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/>
  <bookViews>
    <workbookView xWindow="0" yWindow="0" windowWidth="14805" windowHeight="8010"/>
  </bookViews>
  <sheets>
    <sheet name="Sheet1" sheetId="1" r:id="rId1"/>
  </sheets>
  <calcPr calcId="125725"/>
</workbook>
</file>

<file path=xl/calcChain.xml><?xml version="1.0" encoding="utf-8"?>
<calcChain xmlns="http://schemas.openxmlformats.org/spreadsheetml/2006/main">
  <c r="H147" i="1"/>
  <c r="H146"/>
  <c r="H145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42" s="1"/>
  <c r="H120"/>
  <c r="H119"/>
  <c r="H118"/>
  <c r="H115"/>
  <c r="H116" s="1"/>
  <c r="H112"/>
  <c r="H111"/>
  <c r="H110"/>
  <c r="H109"/>
  <c r="H113" s="1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107" s="1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72" s="1"/>
  <c r="H32"/>
  <c r="H33" s="1"/>
  <c r="H29"/>
  <c r="H28"/>
  <c r="H27"/>
  <c r="H26"/>
  <c r="H25"/>
  <c r="H24"/>
  <c r="H30" s="1"/>
  <c r="H21"/>
  <c r="H20"/>
  <c r="H19"/>
  <c r="H18"/>
  <c r="H17"/>
  <c r="H16"/>
  <c r="H15"/>
  <c r="H22" s="1"/>
</calcChain>
</file>

<file path=xl/sharedStrings.xml><?xml version="1.0" encoding="utf-8"?>
<sst xmlns="http://schemas.openxmlformats.org/spreadsheetml/2006/main" count="598" uniqueCount="378">
  <si>
    <t>Фото</t>
  </si>
  <si>
    <t>Код</t>
  </si>
  <si>
    <t>Наименование</t>
  </si>
  <si>
    <t>Фасовка</t>
  </si>
  <si>
    <t>Ед.</t>
  </si>
  <si>
    <t>Заказ</t>
  </si>
  <si>
    <t>Цена</t>
  </si>
  <si>
    <t>Итого</t>
  </si>
  <si>
    <t>ТН_Номенклатура</t>
  </si>
  <si>
    <t>ТН_Характеристика</t>
  </si>
  <si>
    <t>Дилер Арматурного завода ГАЛЛОП по Сибирскому федеральному округу</t>
  </si>
  <si>
    <t>ООО "Арматурно-Промышленная Компания ТРАСК"</t>
  </si>
  <si>
    <t>8 800 550 3106</t>
  </si>
  <si>
    <t>+7 (383) 3754412</t>
  </si>
  <si>
    <t>С полным перечнем нашей продукции Вы можете ознакомится на нашем сайте</t>
  </si>
  <si>
    <t>Ваш менеджер</t>
  </si>
  <si>
    <t>Газовое оборудование (Арматурный завод ГАЛЛОП Россия)</t>
  </si>
  <si>
    <t xml:space="preserve">  - Латунные газовые краны ВР-ВР</t>
  </si>
  <si>
    <t>kt0009-0124</t>
  </si>
  <si>
    <t>Кран шаровой газовый DN-25 PN40 СТАНДАРТ 220 рычаг  ВхВ арт.0115032 ГАЛЛОП (Россия)</t>
  </si>
  <si>
    <t>30</t>
  </si>
  <si>
    <t>шт</t>
  </si>
  <si>
    <t>{"#",190a7469-3325-4d33-b5ec-28a63ac83b06,292:8955001d608c976211e3ea139917d146}</t>
  </si>
  <si>
    <t>kt0009-0125</t>
  </si>
  <si>
    <t>Кран шаровой газовый DN-32 СТАНДАРТ 220 рычаг  ВхВ арт.0116034 ГАЛЛОП (Россия)</t>
  </si>
  <si>
    <t>12</t>
  </si>
  <si>
    <t>{"#",190a7469-3325-4d33-b5ec-28a63ac83b06,292:8955001d608c976211e3ea139917d148}</t>
  </si>
  <si>
    <t>kt0009-0126</t>
  </si>
  <si>
    <t>Кран шаровой газовый DN-40 СТАНДАРТ 220 рычаг  ВхВ арт.0116036 ГАЛЛОП (Россия)</t>
  </si>
  <si>
    <t>8</t>
  </si>
  <si>
    <t>{"#",190a7469-3325-4d33-b5ec-28a63ac83b06,292:8955001d608c976211e3ea139917d14a}</t>
  </si>
  <si>
    <t>kt0009-0127</t>
  </si>
  <si>
    <t>Кран шаровой газовый DN-50 СТАНДАРТ 220 рычаг  ВхВ арт.0116038 ГАЛЛОП (Россия)</t>
  </si>
  <si>
    <t>6</t>
  </si>
  <si>
    <t>{"#",190a7469-3325-4d33-b5ec-28a63ac83b06,292:8955001d608c976211e3ea139917d14c}</t>
  </si>
  <si>
    <t>УТ-00015414</t>
  </si>
  <si>
    <t>Кран шаровой газовый DN-15 PN40 СТАНДАРТ 220 рычаг  ВхВ арт.0115008 ГАЛЛОП (Россия)</t>
  </si>
  <si>
    <t>60</t>
  </si>
  <si>
    <t>{"#",190a7469-3325-4d33-b5ec-28a63ac83b06,292:8dbad094660288b611ec92e8360dcddd}</t>
  </si>
  <si>
    <t>УТ-00015416</t>
  </si>
  <si>
    <t>Кран шаровой газовый DN-15 PN40 СТАНДАРТ 230 бабочка ВхВ арт.0115012 ГАЛЛОП (Россия)</t>
  </si>
  <si>
    <t>{"#",190a7469-3325-4d33-b5ec-28a63ac83b06,292:8dbad094660288b611ec92e879dbee45}</t>
  </si>
  <si>
    <t>УТ-00015418</t>
  </si>
  <si>
    <t>Кран шаровой газовый DN-20 PN40 СТАНДАРТ 220 рычаг  ВхВ арт.0115024 ГАЛЛОП (Россия)</t>
  </si>
  <si>
    <t>50</t>
  </si>
  <si>
    <t>{"#",190a7469-3325-4d33-b5ec-28a63ac83b06,292:8dbad094660288b611ec92e8ee3182a4}</t>
  </si>
  <si>
    <t xml:space="preserve">  - Латунные газовые краны ВР-НР</t>
  </si>
  <si>
    <t>kt0009-0122</t>
  </si>
  <si>
    <t>Кран шаровой газовый DN-15 СТАНДАРТ 231 бабочка ВхН арт.0116014 ГАЛЛОП (Россия)</t>
  </si>
  <si>
    <t>{"#",190a7469-3325-4d33-b5ec-28a63ac83b06,292:8955001d608c976211e3ea139917d142}</t>
  </si>
  <si>
    <t>УТ-00015415</t>
  </si>
  <si>
    <t>Кран шаровой газовый DN-15 PN40 СТАНДАРТ 221 рычаг ВхН арт.0115010 ГАЛЛОП (Россия)</t>
  </si>
  <si>
    <t>{"#",190a7469-3325-4d33-b5ec-28a63ac83b06,292:8dbad094660288b611ec92e8646eb35d}</t>
  </si>
  <si>
    <t>УТ-00015417</t>
  </si>
  <si>
    <t>Кран шаровой газовый DN-15 PN40 СТАНДАРТ 231 бабочка ВхН арт.0115014 ГАЛЛОП (Россия)</t>
  </si>
  <si>
    <t>{"#",190a7469-3325-4d33-b5ec-28a63ac83b06,292:8dbad094660288b611ec92e8c719aafa}</t>
  </si>
  <si>
    <t>УТ-00015542</t>
  </si>
  <si>
    <t>Кран шаровой газовый DN-20 PN40 СТАНДАРТ 221 рычаг ВхН арт.0115026 ГАЛЛОП (Россия)</t>
  </si>
  <si>
    <t>{"#",190a7469-3325-4d33-b5ec-28a63ac83b06,292:8dbad094660288b611ec9ba22f4906a3}</t>
  </si>
  <si>
    <t>УТ-00043529</t>
  </si>
  <si>
    <t>Кран шаровой газовый DN-25 СТАНДАРТ 221 ВхН PN40 арт. 0115033 ГАЛЛОП (Россия)</t>
  </si>
  <si>
    <t>{"#",190a7469-3325-4d33-b5ec-28a63ac83b06,292:8dbfd094660288b611edf3a36bb8590b}</t>
  </si>
  <si>
    <t>УТ-00010902</t>
  </si>
  <si>
    <t>Кран шаровой газовый DN-25 СТАНДАРТ 221 рычаг ВхН арт.0116033 ГАЛЛОП (Россия)</t>
  </si>
  <si>
    <t>{"#",190a7469-3325-4d33-b5ec-28a63ac83b06,292:95d77085c200495711ea82f5e77fdc43}</t>
  </si>
  <si>
    <t xml:space="preserve">  - Фильтра газовые</t>
  </si>
  <si>
    <t>УТ-00010900</t>
  </si>
  <si>
    <t>Фильтр сетчатый для газа с магнитом Ду15 (100мкм) ВР/ВР арт.0118015 ГАЛЛОП (Россия)</t>
  </si>
  <si>
    <t>70</t>
  </si>
  <si>
    <t>{"#",190a7469-3325-4d33-b5ec-28a63ac83b06,292:95d77085c200495711ea82f466a11b59}</t>
  </si>
  <si>
    <t>Краны шаровые (Арматурный завод ГАЛЛОП Россия)</t>
  </si>
  <si>
    <t xml:space="preserve">  - Латунные шаровые краны ВР-ВР</t>
  </si>
  <si>
    <t>УТ-00013173</t>
  </si>
  <si>
    <t>Кран шаровой DN-15 СТАНДАРТ 220 ВхВ рычаг никель арт.0103151 ГАЛЛОП (Россия)</t>
  </si>
  <si>
    <t>{"#",190a7469-3325-4d33-b5ec-28a63ac83b06,292:8db6d094660288b611eb80b35316b72a}</t>
  </si>
  <si>
    <t>УТ-00013409</t>
  </si>
  <si>
    <t>Кран шаровой DN-15 ПРАКТИК 130 бабочка ВхВ никель арт.0103293 ГАЛЛОП (Россия)</t>
  </si>
  <si>
    <t>80</t>
  </si>
  <si>
    <t>{"#",190a7469-3325-4d33-b5ec-28a63ac83b06,292:8db6d094660288b611eb991373a1cc2f}</t>
  </si>
  <si>
    <t>УТ-00015419</t>
  </si>
  <si>
    <t>Кран шаровой DN-15 PN40 СТАНДАРТ 220 ВхВ рычаг арт.0107150 ГАЛЛОП (Россия)</t>
  </si>
  <si>
    <t>{"#",190a7469-3325-4d33-b5ec-28a63ac83b06,292:8dbad094660288b611ec92e92b28644a}</t>
  </si>
  <si>
    <t>УТ-00015420</t>
  </si>
  <si>
    <t>Кран шаровой DN-15 PN40 СТАНДАРТ 220 ВхВ рычаг никель арт.0107151 ГАЛЛОП (Россия)</t>
  </si>
  <si>
    <t>{"#",190a7469-3325-4d33-b5ec-28a63ac83b06,292:8dbad094660288b611ec92e94310e366}</t>
  </si>
  <si>
    <t>УТ-00015422</t>
  </si>
  <si>
    <t>Кран шаровой DN-15 PN40 СТАНДАРТ 230 бабочка ВхВ арт.0107163 ГАЛЛОП (Россия)</t>
  </si>
  <si>
    <t>{"#",190a7469-3325-4d33-b5ec-28a63ac83b06,292:8dbad094660288b611ec92e96ef4240a}</t>
  </si>
  <si>
    <t>УТ-00015423</t>
  </si>
  <si>
    <t xml:space="preserve">Кран шаровой DN-15 PN40 СТАНДАРТ 230 бабочка ВхВ никель арт.0107164 ГАЛЛОП (Россия) </t>
  </si>
  <si>
    <t>{"#",190a7469-3325-4d33-b5ec-28a63ac83b06,292:8dbad094660288b611ec92e9a3c8e450}</t>
  </si>
  <si>
    <t>УТ-00015427</t>
  </si>
  <si>
    <t xml:space="preserve">Кран шаровой DN-20 PN40 СТАНДАРТ 220 ВхВ рычаг арт.0107182 ГАЛЛОП (Россия) </t>
  </si>
  <si>
    <t>{"#",190a7469-3325-4d33-b5ec-28a63ac83b06,292:8dbad094660288b611ec92ea15991370}</t>
  </si>
  <si>
    <t>УТ-00015429</t>
  </si>
  <si>
    <t xml:space="preserve">Кран шаровой DN-20 PN40 СТАНДАРТ 230 бабочка ВхВ арт.0107187 ГАЛЛОП (Россия) </t>
  </si>
  <si>
    <t>{"#",190a7469-3325-4d33-b5ec-28a63ac83b06,292:8dbad094660288b611ec92ea3b7ffe53}</t>
  </si>
  <si>
    <t>УТ-00015430</t>
  </si>
  <si>
    <t xml:space="preserve">Кран шаровой DN-20 PN40 СТАНДАРТ 230 бабочка ВхВ никель арт.0107186 ГАЛЛОП (Россия) </t>
  </si>
  <si>
    <t>{"#",190a7469-3325-4d33-b5ec-28a63ac83b06,292:8dbad094660288b611ec92ea527c5dea}</t>
  </si>
  <si>
    <t>УТ-00018436</t>
  </si>
  <si>
    <t>Кран шаровой DN-20 ПРАКТИК 130 бабочка ВхВ никель арт.0101001 ГАЛЛОП (Россия)</t>
  </si>
  <si>
    <t>{"#",190a7469-3325-4d33-b5ec-28a63ac83b06,292:8dbdd094660288b611ed24f4a11eaa35}</t>
  </si>
  <si>
    <t>УТ-00041844</t>
  </si>
  <si>
    <t xml:space="preserve">Кран шаровой DN-25 PN40 СТАНДАРТ 220 ВхВ рычаг арт.0107154 ГАЛЛОП (Россия) </t>
  </si>
  <si>
    <t>{"#",190a7469-3325-4d33-b5ec-28a63ac83b06,292:8dbed094660288b611eda6948606e63f}</t>
  </si>
  <si>
    <t>УТ-00042217</t>
  </si>
  <si>
    <t xml:space="preserve">Кран шаровой DN-25 PN40 СТАНДАРТ 220 ВхВ рычаг никель арт.0107155 ГАЛЛОП (Россия) </t>
  </si>
  <si>
    <t>{"#",190a7469-3325-4d33-b5ec-28a63ac83b06,292:8dbed094660288b611edae6b773107ad}</t>
  </si>
  <si>
    <t>УТ-00043526</t>
  </si>
  <si>
    <t>Кран шаровой DN-25 ПРАКТИК 130 бабочка ВхВ никель арт. 0101002 ГАЛЛОП (Россия)</t>
  </si>
  <si>
    <t>40</t>
  </si>
  <si>
    <t>{"#",190a7469-3325-4d33-b5ec-28a63ac83b06,292:8dbfd094660288b611edf3a26378559c}</t>
  </si>
  <si>
    <t>УТ-00010611</t>
  </si>
  <si>
    <t xml:space="preserve">Кран шаровой DN-15 ПРАКТИК 130 ВхВ бабочка арт.0103252 ГАЛЛОП (Россия) </t>
  </si>
  <si>
    <t>{"#",190a7469-3325-4d33-b5ec-28a63ac83b06,292:95d77085c200495711ea6fd439f89880}</t>
  </si>
  <si>
    <t>УТ-00010614</t>
  </si>
  <si>
    <t xml:space="preserve">Кран шаровой DN-20 ПРАКТИК 130 ВхВ бабочка арт.0103254 ГАЛЛОП (Россия) </t>
  </si>
  <si>
    <t>{"#",190a7469-3325-4d33-b5ec-28a63ac83b06,292:95d77085c200495711ea6fd4da79fb64}</t>
  </si>
  <si>
    <t>УТ-00010617</t>
  </si>
  <si>
    <t xml:space="preserve">Кран шаровой DN-25 ПРАКТИК 130 ВхВ бабочка арт.0103256 ГАЛЛОП (Россия) </t>
  </si>
  <si>
    <t>{"#",190a7469-3325-4d33-b5ec-28a63ac83b06,292:95d77085c200495711ea6fd596ab0601}</t>
  </si>
  <si>
    <t>УТ-00010621</t>
  </si>
  <si>
    <t xml:space="preserve">Кран шаровой DN-32 ПРАКТИК 120 ВхВ рычаг арт.0103275 ГАЛЛОП (Россия) </t>
  </si>
  <si>
    <t>24</t>
  </si>
  <si>
    <t>{"#",190a7469-3325-4d33-b5ec-28a63ac83b06,292:95d77085c200495711ea6fd679ca266b}</t>
  </si>
  <si>
    <t>УТ-00010623</t>
  </si>
  <si>
    <t xml:space="preserve">Кран шаровой DN-40 ПРАКТИК 120 ВхВ рычаг арт.0103280 ГАЛЛОП (Россия) </t>
  </si>
  <si>
    <t>{"#",190a7469-3325-4d33-b5ec-28a63ac83b06,292:95d77085c200495711ea6fd70054e2ae}</t>
  </si>
  <si>
    <t>УТ-00010838</t>
  </si>
  <si>
    <t xml:space="preserve">Кран шаровой DN-15 ПРАКТИК 120 ВхВ рычаг арт.0103266 ГАЛЛОП (Россия) </t>
  </si>
  <si>
    <t>{"#",190a7469-3325-4d33-b5ec-28a63ac83b06,292:95d77085c200495711ea7d6eba4de928}</t>
  </si>
  <si>
    <t>УТ-00010839</t>
  </si>
  <si>
    <t xml:space="preserve">Кран шаровой DN-20 ПРАКТИК 120 ВхВ рычаг арт.0103269 ГАЛЛОП (Россия) </t>
  </si>
  <si>
    <t>{"#",190a7469-3325-4d33-b5ec-28a63ac83b06,292:95d77085c200495711ea7d6ee5161345}</t>
  </si>
  <si>
    <t>УТ-00010869</t>
  </si>
  <si>
    <t xml:space="preserve">Кран шаровой DN-25 ПРАКТИК 120 ВхВ рычаг арт.0103272 ГАЛЛОП (Россия) </t>
  </si>
  <si>
    <t>{"#",190a7469-3325-4d33-b5ec-28a63ac83b06,292:95d77085c200495711ea7e26f92c414f}</t>
  </si>
  <si>
    <t>kt0009-1155</t>
  </si>
  <si>
    <t xml:space="preserve">Кран шаровой DN-15 СТАНДАРТ 230 бабочка ВхВ никель арт.0103164 ГАЛЛОП (Россия) </t>
  </si>
  <si>
    <t>{"#",190a7469-3325-4d33-b5ec-28a63ac83b06,292:9a35001d608c976211e48a4722c0114d}</t>
  </si>
  <si>
    <t>kt0009-1160</t>
  </si>
  <si>
    <t xml:space="preserve">Кран шаровой DN-20 СТАНДАРТ 220 ВхВ рычаг арт.0103182 ГАЛЛОП (Россия) </t>
  </si>
  <si>
    <t>{"#",190a7469-3325-4d33-b5ec-28a63ac83b06,292:9a35001d608c976211e48a4722c01157}</t>
  </si>
  <si>
    <t>kt0009-1162</t>
  </si>
  <si>
    <t xml:space="preserve">Кран шаровой DN-20 СТАНДАРТ 230 бабочка ВхВ арт.0103187 ГАЛЛОП (Россия) </t>
  </si>
  <si>
    <t>{"#",190a7469-3325-4d33-b5ec-28a63ac83b06,292:9a35001d608c976211e48a4722c0115b}</t>
  </si>
  <si>
    <t>kt0009-1163</t>
  </si>
  <si>
    <t xml:space="preserve">Кран шаровой DN-20 СТАНДАРТ 230 бабочка ВхВ никель арт.0103186 ГАЛЛОП (Россия) </t>
  </si>
  <si>
    <t>{"#",190a7469-3325-4d33-b5ec-28a63ac83b06,292:9a35001d608c976211e48a4722c0115d}</t>
  </si>
  <si>
    <t>kt0009-1168</t>
  </si>
  <si>
    <t xml:space="preserve">Кран шаровой DN-25 СТАНДАРТ 220 ВхВ рычаг арт.0103154 ГАЛЛОП (Россия) </t>
  </si>
  <si>
    <t>{"#",190a7469-3325-4d33-b5ec-28a63ac83b06,292:9a35001d608c976211e48a7acb2ae831}</t>
  </si>
  <si>
    <t>kt0009-1169</t>
  </si>
  <si>
    <t xml:space="preserve">Кран шаровой DN-25 СТАНДАРТ 220 ВхВ рычаг никель арт.0103155 ГАЛЛОП (Россия) </t>
  </si>
  <si>
    <t>{"#",190a7469-3325-4d33-b5ec-28a63ac83b06,292:9a35001d608c976211e48a7acb2ae833}</t>
  </si>
  <si>
    <t>kt0009-1174</t>
  </si>
  <si>
    <t>Кран шаровой DN-32 СТАНДАРТ 220 ВхВ рычаг арт.0103172 ГАЛЛОП (Россия)</t>
  </si>
  <si>
    <t>{"#",190a7469-3325-4d33-b5ec-28a63ac83b06,292:9a35001d608c976211e48a7acb2ae83d}</t>
  </si>
  <si>
    <t>kt0009-1176</t>
  </si>
  <si>
    <t xml:space="preserve">Кран шаровой DN-40 СТАНДАРТ 220 ВхВ рычаг арт.0103192 ГАЛЛОП (Россия) </t>
  </si>
  <si>
    <t>{"#",190a7469-3325-4d33-b5ec-28a63ac83b06,292:9a35001d608c976211e48a7acb2ae841}</t>
  </si>
  <si>
    <t>kt0009-1178</t>
  </si>
  <si>
    <t xml:space="preserve">Кран шаровой DN-50 СТАНДАРТ 220 ВхВ рычаг арт.0103249 ГАЛЛОП (Россия) </t>
  </si>
  <si>
    <t>{"#",190a7469-3325-4d33-b5ec-28a63ac83b06,292:9a35001d608c976211e48a7acb2ae845}</t>
  </si>
  <si>
    <t>kt0009-1180</t>
  </si>
  <si>
    <t>Кран шаровой DN-15 КРЕПЫШ 320 ВхВ рычаг арт.0103196 ГАЛЛОП (Россия)</t>
  </si>
  <si>
    <t>{"#",190a7469-3325-4d33-b5ec-28a63ac83b06,292:9a35001d608c976211e48a7acb2ae849}</t>
  </si>
  <si>
    <t>kt0009-1182</t>
  </si>
  <si>
    <t>Кран шаровой DN-15 КРЕПЫШ 330 бабочка ВхВ арт.0103212 ГАЛЛОП (Россия)</t>
  </si>
  <si>
    <t>{"#",190a7469-3325-4d33-b5ec-28a63ac83b06,292:9a35001d608c976211e48a7acb2ae84d}</t>
  </si>
  <si>
    <t>kt0009-1183</t>
  </si>
  <si>
    <t>Кран шаровой DN-15 КРЕПЫШ 330 бабочка ВхВ никель арт.0103213 ГАЛЛОП (Россия)</t>
  </si>
  <si>
    <t>{"#",190a7469-3325-4d33-b5ec-28a63ac83b06,292:9a35001d608c976211e48a7acb2ae84f}</t>
  </si>
  <si>
    <t>kt0009-1188</t>
  </si>
  <si>
    <t>Кран шаровой DN-20 КРЕПЫШ 320 ВхВ рычаг арт.0103198 ГАЛЛОП (Россия)</t>
  </si>
  <si>
    <t>{"#",190a7469-3325-4d33-b5ec-28a63ac83b06,292:9a35001d608c976211e48a7acb2ae859}</t>
  </si>
  <si>
    <t>kt0009-1190</t>
  </si>
  <si>
    <t>Кран шаровой DN-20 КРЕПЫШ 330 бабочка ВхВ арт.0103214 ГАЛЛОП (Россия)</t>
  </si>
  <si>
    <t>{"#",190a7469-3325-4d33-b5ec-28a63ac83b06,292:9a35001d608c976211e48a7acb2ae85d}</t>
  </si>
  <si>
    <t>УТ-00011086</t>
  </si>
  <si>
    <t>Кран шаровой DN-50 ПРАКТИК 120 ВхВ рычаг арт.0103286 ГАЛЛОП (Россия)</t>
  </si>
  <si>
    <t>{"#",190a7469-3325-4d33-b5ec-28a63ac83b06,292:b98e7085c200495711ea95b68556491a}</t>
  </si>
  <si>
    <t xml:space="preserve">  - Латунные шаровые краны ВР-НР</t>
  </si>
  <si>
    <t>УТ-00013407</t>
  </si>
  <si>
    <t xml:space="preserve">Кран шаровой DN-15 ПРАКТИК 131 бабочка ВхН никель арт.0103262 ГАЛЛОП (Россия) </t>
  </si>
  <si>
    <t>{"#",190a7469-3325-4d33-b5ec-28a63ac83b06,292:8db6d094660288b611eb99127e19c260}</t>
  </si>
  <si>
    <t>УТ-00015421</t>
  </si>
  <si>
    <t>Кран шаровой DN-15 PN40 СТАНДАРТ 221 рычаг ВхН арт.0107152 ГАЛЛОП (Россия)</t>
  </si>
  <si>
    <t>{"#",190a7469-3325-4d33-b5ec-28a63ac83b06,292:8dbad094660288b611ec92e957efec93}</t>
  </si>
  <si>
    <t>УТ-00015424</t>
  </si>
  <si>
    <t xml:space="preserve">Кран шаровой DN-15 PN40 СТАНДАРТ 231 бабочка ВхН арт.0107165 ГАЛЛОП (Россия) </t>
  </si>
  <si>
    <t>{"#",190a7469-3325-4d33-b5ec-28a63ac83b06,292:8dbad094660288b611ec92e9bf0f0220}</t>
  </si>
  <si>
    <t>УТ-00015425</t>
  </si>
  <si>
    <t xml:space="preserve">Кран шаровой DN-15 PN40 СТАНДАРТ 231 бабочка ВхН никель арт.0107166 ГАЛЛОП (Россия) </t>
  </si>
  <si>
    <t>{"#",190a7469-3325-4d33-b5ec-28a63ac83b06,292:8dbad094660288b611ec92e9e04b72fd}</t>
  </si>
  <si>
    <t>УТ-00015428</t>
  </si>
  <si>
    <t xml:space="preserve">Кран шаровой DN-20 PN40 СТАНДАРТ 221 ВхН рычаг арт.0107184 ГАЛЛОП (Россия) </t>
  </si>
  <si>
    <t>{"#",190a7469-3325-4d33-b5ec-28a63ac83b06,292:8dbad094660288b611ec92ea2686b7b9}</t>
  </si>
  <si>
    <t>УТ-00015431</t>
  </si>
  <si>
    <t xml:space="preserve">Кран шаровой DN-20 PN40 СТАНДАРТ 231 бабочка ВхН арт.0107188 ГАЛЛОП (Россия) </t>
  </si>
  <si>
    <t>{"#",190a7469-3325-4d33-b5ec-28a63ac83b06,292:8dbad094660288b611ec92ea7603aabc}</t>
  </si>
  <si>
    <t>УТ-00015536</t>
  </si>
  <si>
    <t xml:space="preserve">Кран шаровой DN-15 PN40 СТАНДАРТ 221 рычаг ВхН никель арт.0107292 ГАЛЛОП (Россия) </t>
  </si>
  <si>
    <t>{"#",190a7469-3325-4d33-b5ec-28a63ac83b06,292:8dbad094660288b611ec9adfd2635a3c}</t>
  </si>
  <si>
    <t>УТ-00015539</t>
  </si>
  <si>
    <t>Кран шаровой DN-20 PN40 СТАНДАРТ 231 бабочка ВхН никель арт.0107189 ГАЛЛОП (Россия)</t>
  </si>
  <si>
    <t>{"#",190a7469-3325-4d33-b5ec-28a63ac83b06,292:8dbad094660288b611ec9b89c6b9912c}</t>
  </si>
  <si>
    <t>УТ-00018437</t>
  </si>
  <si>
    <t>Кран шаровой DN-20 ПРАКТИК 131 бабочка ВхН никель арт.0101003 ГАЛЛОП (Россия)</t>
  </si>
  <si>
    <t>{"#",190a7469-3325-4d33-b5ec-28a63ac83b06,292:8dbdd094660288b611ed24f4e829dbf7}</t>
  </si>
  <si>
    <t>УТ-00043527</t>
  </si>
  <si>
    <t>Кран шаровой DN-25 ПРАКТИК 131 бабочка ВхН никель арт. 0101004 ГАЛЛОП (Россия)</t>
  </si>
  <si>
    <t>{"#",190a7469-3325-4d33-b5ec-28a63ac83b06,292:8dbfd094660288b611edf3a2ad273aeb}</t>
  </si>
  <si>
    <t>УТ-00043528</t>
  </si>
  <si>
    <t>Кран шаровой DN-25 СТАНДАРТ 221 ВхН PN40 арт. 0107156 ГАЛЛОП (Россия)</t>
  </si>
  <si>
    <t>{"#",190a7469-3325-4d33-b5ec-28a63ac83b06,292:8dbfd094660288b611edf3a327d9524d}</t>
  </si>
  <si>
    <t>УТ-00010612</t>
  </si>
  <si>
    <t xml:space="preserve">Кран шаровой DN-15 ПРАКТИК 131 ВхН бабочка арт.0103253 ГАЛЛОП (Россия) </t>
  </si>
  <si>
    <t>{"#",190a7469-3325-4d33-b5ec-28a63ac83b06,292:95d77085c200495711ea6fd472388738}</t>
  </si>
  <si>
    <t>УТ-00010615</t>
  </si>
  <si>
    <t xml:space="preserve">Кран шаровой DN-20 ПРАКТИК 131 ВхН бабочка арт.0103255 ГАЛЛОП (Россия) </t>
  </si>
  <si>
    <t>{"#",190a7469-3325-4d33-b5ec-28a63ac83b06,292:95d77085c200495711ea6fd50ba6e5d9}</t>
  </si>
  <si>
    <t>УТ-00010618</t>
  </si>
  <si>
    <t xml:space="preserve">Кран шаровой DN-25 ПРАКТИК 131 ВхН бабочка арт.0103263 ГАЛЛОП (Россия) </t>
  </si>
  <si>
    <t>{"#",190a7469-3325-4d33-b5ec-28a63ac83b06,292:95d77085c200495711ea6fd5bddb2ed7}</t>
  </si>
  <si>
    <t>УТ-00010620</t>
  </si>
  <si>
    <t>Кран шаровой DN-25 ПРАКТИК 121 ВхН рычаг арт.0103273 ГАЛЛОП (Россия)</t>
  </si>
  <si>
    <t>{"#",190a7469-3325-4d33-b5ec-28a63ac83b06,292:95d77085c200495711ea6fd62b896b28}</t>
  </si>
  <si>
    <t>УТ-00010622</t>
  </si>
  <si>
    <t xml:space="preserve">Кран шаровой DN-32 ПРАКТИК 121 ВхН рычаг арт.0103276 ГАЛЛОП (Россия) </t>
  </si>
  <si>
    <t>{"#",190a7469-3325-4d33-b5ec-28a63ac83b06,292:95d77085c200495711ea6fd6d4c9dae6}</t>
  </si>
  <si>
    <t>УТ-00010840</t>
  </si>
  <si>
    <t xml:space="preserve">Кран шаровой DN-15 ПРАКТИК 121 ВхН рычаг арт.0103267 ГАЛЛОП (Россия) </t>
  </si>
  <si>
    <t>{"#",190a7469-3325-4d33-b5ec-28a63ac83b06,292:95d77085c200495711ea7d6f23c808f8}</t>
  </si>
  <si>
    <t>УТ-00010841</t>
  </si>
  <si>
    <t>Кран шаровой DN-20 ПРАКТИК 121 ВхН рычаг арт.0103270 ГАЛЛОП (Россия)</t>
  </si>
  <si>
    <t>{"#",190a7469-3325-4d33-b5ec-28a63ac83b06,292:95d77085c200495711ea7d6f40ab7a41}</t>
  </si>
  <si>
    <t>УТ-00010866</t>
  </si>
  <si>
    <t xml:space="preserve">Кран шаровой DN-40 ПРАКТИК 121 ВхН рычаг арт.0103281 ГАЛЛОП (Россия) </t>
  </si>
  <si>
    <t>{"#",190a7469-3325-4d33-b5ec-28a63ac83b06,292:95d77085c200495711ea7e131cbe801b}</t>
  </si>
  <si>
    <t>kt0009-1161</t>
  </si>
  <si>
    <t xml:space="preserve">Кран шаровой DN-20 СТАНДАРТ 221 ВхН рычаг арт.0103184 ГАЛЛОП (Россия) </t>
  </si>
  <si>
    <t>{"#",190a7469-3325-4d33-b5ec-28a63ac83b06,292:9a35001d608c976211e48a4722c01159}</t>
  </si>
  <si>
    <t>kt0009-1165</t>
  </si>
  <si>
    <t>Кран шаровой DN-20 СТАНДАРТ 231 бабочка ВхН никель арт.0103189 ГАЛЛОП (Россия)</t>
  </si>
  <si>
    <t>{"#",190a7469-3325-4d33-b5ec-28a63ac83b06,292:9a35001d608c976211e48a4722c01161}</t>
  </si>
  <si>
    <t>kt0009-1170</t>
  </si>
  <si>
    <t xml:space="preserve">Кран шаровой DN-25 СТАНДАРТ 221 ВхН рычаг арт.0103156 ГАЛЛОП (Россия) </t>
  </si>
  <si>
    <t>{"#",190a7469-3325-4d33-b5ec-28a63ac83b06,292:9a35001d608c976211e48a7acb2ae835}</t>
  </si>
  <si>
    <t>kt0009-1171</t>
  </si>
  <si>
    <t xml:space="preserve">Кран шаровой DN-25 СТАНДАРТ 221 ВхН рычаг никель арт.0103157 ГАЛЛОП (Россия) </t>
  </si>
  <si>
    <t>{"#",190a7469-3325-4d33-b5ec-28a63ac83b06,292:9a35001d608c976211e48a7acb2ae837}</t>
  </si>
  <si>
    <t>kt0009-1175</t>
  </si>
  <si>
    <t>Кран шаровой DN-32 СТАНДАРТ 221 ВхН рычаг арт.0103173 ГАЛЛОП (Россия)</t>
  </si>
  <si>
    <t>{"#",190a7469-3325-4d33-b5ec-28a63ac83b06,292:9a35001d608c976211e48a7acb2ae83f}</t>
  </si>
  <si>
    <t>kt0009-1177</t>
  </si>
  <si>
    <t>Кран шаровой DN-40 СТАНДАРТ 221 ВхН рычаг арт.0103194 ГАЛЛОП (Россия)</t>
  </si>
  <si>
    <t>{"#",190a7469-3325-4d33-b5ec-28a63ac83b06,292:9a35001d608c976211e48a7acb2ae843}</t>
  </si>
  <si>
    <t>kt0009-1179</t>
  </si>
  <si>
    <t xml:space="preserve">Кран шаровой DN-50 СТАНДАРТ 221 ВхН рычаг арт.0103251 ГАЛЛОП (Россия) </t>
  </si>
  <si>
    <t>{"#",190a7469-3325-4d33-b5ec-28a63ac83b06,292:9a35001d608c976211e48a7acb2ae847}</t>
  </si>
  <si>
    <t>kt0009-1181</t>
  </si>
  <si>
    <t>Кран шаровой DN-15 КРЕПЫШ 321 ВхН рычаг арт.0103200 ГАЛЛОП (Россия)</t>
  </si>
  <si>
    <t>{"#",190a7469-3325-4d33-b5ec-28a63ac83b06,292:9a35001d608c976211e48a7acb2ae84b}</t>
  </si>
  <si>
    <t>kt0009-1184</t>
  </si>
  <si>
    <t>Кран шаровой DN-15 КРЕПЫШ 331 бабочка ВхН арт.0103218 ГАЛЛОП (Россия)</t>
  </si>
  <si>
    <t>{"#",190a7469-3325-4d33-b5ec-28a63ac83b06,292:9a35001d608c976211e48a7acb2ae851}</t>
  </si>
  <si>
    <t>kt0009-1185</t>
  </si>
  <si>
    <t>Кран шаровой DN-15 КРЕПЫШ 331 бабочка ВхН никель арт.0103219 ГАЛЛОП (Россия)</t>
  </si>
  <si>
    <t>{"#",190a7469-3325-4d33-b5ec-28a63ac83b06,292:9a35001d608c976211e48a7acb2ae853}</t>
  </si>
  <si>
    <t>kt0009-1189</t>
  </si>
  <si>
    <t>Кран шаровой DN-20 КРЕПЫШ 321 ВхН рычаг арт.0103202 ГАЛЛОП (Россия)</t>
  </si>
  <si>
    <t>{"#",190a7469-3325-4d33-b5ec-28a63ac83b06,292:9a35001d608c976211e48a7acb2ae85b}</t>
  </si>
  <si>
    <t>kt0009-1192</t>
  </si>
  <si>
    <t>Кран шаровой DN-20 КРЕПЫШ 331 бабочка ВхН арт.0103243 ГАЛЛОП (Россия)</t>
  </si>
  <si>
    <t>{"#",190a7469-3325-4d33-b5ec-28a63ac83b06,292:9a35001d608c976211e48a7acb2ae861}</t>
  </si>
  <si>
    <t>kt0009-1193</t>
  </si>
  <si>
    <t>Кран шаровой DN-20 КРЕПЫШ 331 бабочка ВхН никель арт.0103244 ГАЛЛОП (Россия)</t>
  </si>
  <si>
    <t>{"#",190a7469-3325-4d33-b5ec-28a63ac83b06,292:9a35001d608c976211e48a7acb2ae863}</t>
  </si>
  <si>
    <t>УТ-00011444</t>
  </si>
  <si>
    <t>Кран шаровой DN-50 ПРАКТИК 121 ВхН рычаг арт.0103287 ГАЛЛОП (Россия)</t>
  </si>
  <si>
    <t>{"#",190a7469-3325-4d33-b5ec-28a63ac83b06,292:ac557085c200495711eaa3f0a7401eda}</t>
  </si>
  <si>
    <t xml:space="preserve">  - Латунные шаровые краны НР-НР</t>
  </si>
  <si>
    <t>УТ-00010609</t>
  </si>
  <si>
    <t xml:space="preserve">Кран шаровой DN-15 СТАНДАРТ 223 НхН рычаг арт.0107290 ГАЛЛОП (Россия) </t>
  </si>
  <si>
    <t>{"#",190a7469-3325-4d33-b5ec-28a63ac83b06,292:95d77085c200495711ea6fd32b92f45d}</t>
  </si>
  <si>
    <t>УТ-00010610</t>
  </si>
  <si>
    <t xml:space="preserve">Кран шаровой DN-20 СТАНДАРТ 223 НхН рычаг арт.0107289 ГАЛЛОП (Россия) </t>
  </si>
  <si>
    <t>{"#",190a7469-3325-4d33-b5ec-28a63ac83b06,292:95d77085c200495711ea6fd3ade72315}</t>
  </si>
  <si>
    <t>kt0009-1751</t>
  </si>
  <si>
    <t xml:space="preserve">Кран шаровой DN-15 СТАНДАРТ 233 НхН бабочка арт.0107203 ГАЛЛОП (Россия) </t>
  </si>
  <si>
    <t>{"#",190a7469-3325-4d33-b5ec-28a63ac83b06,292:ac75001d608c976211e4cde2dcc47ccc}</t>
  </si>
  <si>
    <t>kt0009-1752</t>
  </si>
  <si>
    <t xml:space="preserve">Кран шаровой DN-20 СТАНДАРТ 233 НхН бабочка арт.0107204 ГАЛЛОП (Россия) </t>
  </si>
  <si>
    <t>{"#",190a7469-3325-4d33-b5ec-28a63ac83b06,292:ac75001d608c976211e4cde2dcc47cd2}</t>
  </si>
  <si>
    <t xml:space="preserve">  - Латунные шаровые краны ВР-ВР (под датчик температуры)</t>
  </si>
  <si>
    <t>УТ-00015426</t>
  </si>
  <si>
    <t>Кран шаровой DN-15 PN40 СТАНДАРТ 234 для датчика температуры М10*1 бабочка ВхВ арт.0107288 ГАЛЛОП</t>
  </si>
  <si>
    <t>{"#",190a7469-3325-4d33-b5ec-28a63ac83b06,292:8dbad094660288b611ec92e9ffb632e8}</t>
  </si>
  <si>
    <t xml:space="preserve">  - Латунные шаровые краны (для сантехприборов)</t>
  </si>
  <si>
    <t>УТ-00018121</t>
  </si>
  <si>
    <t>Кран шаровой DN-15 ПРАКТИК 135 для дренажа НРхШтуцер 18мм  арт.0101224 ГАЛЛОП (Россия)</t>
  </si>
  <si>
    <t>{"#",190a7469-3325-4d33-b5ec-28a63ac83b06,292:8dbdd094660288b611ed0beedde2eabb}</t>
  </si>
  <si>
    <t>УТ-00018435</t>
  </si>
  <si>
    <t>Кран шаровой DN-15 ПРАКТИК 136 с быстроразьемным соединением ГАЛЛОП  арт.0101223 ГАЛЛОП (Россия)</t>
  </si>
  <si>
    <t>{"#",190a7469-3325-4d33-b5ec-28a63ac83b06,292:8dbdd094660288b611ed24f3f2640ebc}</t>
  </si>
  <si>
    <t xml:space="preserve">  - Латунные шаровые краны (с накидной гайкой "американкой")</t>
  </si>
  <si>
    <t>УТ-00013999</t>
  </si>
  <si>
    <t xml:space="preserve">Кран шаровой DN-25 ПРАКТИК 132 бабочка с американкой никель арт.0103265 ГАЛЛОП (Россия) </t>
  </si>
  <si>
    <t>20</t>
  </si>
  <si>
    <t>{"#",190a7469-3325-4d33-b5ec-28a63ac83b06,292:8db7d094660288b611ebdadc202a2942}</t>
  </si>
  <si>
    <t>УТ-00015432</t>
  </si>
  <si>
    <t xml:space="preserve">Кран шаровой DN-20 PN40 СТАНДАРТ 232 бабочка с американкой никель арт.0107170 ГАЛЛОП (Россия) </t>
  </si>
  <si>
    <t>{"#",190a7469-3325-4d33-b5ec-28a63ac83b06,292:8dbad094660288b611ec92eaa9b77ca4}</t>
  </si>
  <si>
    <t>УТ-00015537</t>
  </si>
  <si>
    <t>Кран шаровой DN-15 PN40 СТАНДАРТ 232 бабочка с американкой арт.0107167 ГАЛЛОП (Россия)</t>
  </si>
  <si>
    <t>{"#",190a7469-3325-4d33-b5ec-28a63ac83b06,292:8dbad094660288b611ec9ae05a8421aa}</t>
  </si>
  <si>
    <t>УТ-00015538</t>
  </si>
  <si>
    <t xml:space="preserve">Кран шаровой DN-15 PN40 СТАНДАРТ 232 бабочка с американкой никель арт.0107168 ГАЛЛОП (Россия) </t>
  </si>
  <si>
    <t>{"#",190a7469-3325-4d33-b5ec-28a63ac83b06,292:8dbad094660288b611ec9ae09121195a}</t>
  </si>
  <si>
    <t>УТ-00015540</t>
  </si>
  <si>
    <t xml:space="preserve">Кран шаровой DN-20 PN40 СТАНДАРТ 232 бабочка с американкой арт.0107169 ГАЛЛОП (Россия) </t>
  </si>
  <si>
    <t>{"#",190a7469-3325-4d33-b5ec-28a63ac83b06,292:8dbad094660288b611ec9b89ef60ec79}</t>
  </si>
  <si>
    <t>УТ-00018100</t>
  </si>
  <si>
    <t>Кран шаровой DN-15 КРЕПЫШ 332 бабочка с американкой (никель) арт.0103217 ГАЛЛОП (Россия)</t>
  </si>
  <si>
    <t>{"#",190a7469-3325-4d33-b5ec-28a63ac83b06,292:8dbcd094660288b611ed073a62f9cc7f}</t>
  </si>
  <si>
    <t>УТ-00018102</t>
  </si>
  <si>
    <t xml:space="preserve">Кран шаровой DN-20 ПРАКТИК 132 бабочка с американкой никель арт.0101006 ГАЛЛОП (Россия) </t>
  </si>
  <si>
    <t>{"#",190a7469-3325-4d33-b5ec-28a63ac83b06,292:8dbcd094660288b611ed08ab88c2cd3d}</t>
  </si>
  <si>
    <t>УТ-00018120</t>
  </si>
  <si>
    <t>Кран шаровой DN-15 ПРАКТИК 132 бабочка с американкой никель арт.0101005 ГАЛЛОП (Россия)</t>
  </si>
  <si>
    <t>{"#",190a7469-3325-4d33-b5ec-28a63ac83b06,292:8dbdd094660288b611ed0bee2b0f5ba5}</t>
  </si>
  <si>
    <t>УТ-00042394</t>
  </si>
  <si>
    <t xml:space="preserve">Кран шаровой DN-15 PN40 СТАНДАРТ 232 бабочка-белая с американкой никель арт.0113168 ГАЛЛОП (Россия) </t>
  </si>
  <si>
    <t>{"#",190a7469-3325-4d33-b5ec-28a63ac83b06,292:8dbed094660288b611edbe47cab7ec82}</t>
  </si>
  <si>
    <t>УТ-00042395</t>
  </si>
  <si>
    <t xml:space="preserve">Кран шаровой DN-20 PN40 СТАНДАРТ 232 бабочка-белая с американкой никель арт.0113170 ГАЛЛОП (Россия) </t>
  </si>
  <si>
    <t>{"#",190a7469-3325-4d33-b5ec-28a63ac83b06,292:8dbed094660288b611edbe48161c2c62}</t>
  </si>
  <si>
    <t>УТ-00042396</t>
  </si>
  <si>
    <t>Кран шаровой DN-15 ПРАКТИК 132 бабочка-белая с американкой никель арт.0114005 ГАЛЛОП (Россия)</t>
  </si>
  <si>
    <t>{"#",190a7469-3325-4d33-b5ec-28a63ac83b06,292:8dbed094660288b611edbe483917fc8b}</t>
  </si>
  <si>
    <t>УТ-00042397</t>
  </si>
  <si>
    <t xml:space="preserve">Кран шаровой DN-32 СТАНДАРТ 222 рычаг с американкой арт.0103174 ГАЛЛОП (Россия) </t>
  </si>
  <si>
    <t>{"#",190a7469-3325-4d33-b5ec-28a63ac83b06,292:8dbed094660288b611edbe4890f73170}</t>
  </si>
  <si>
    <t>УТ-00010613</t>
  </si>
  <si>
    <t xml:space="preserve">Кран шаровой DN-15 ПРАКТИК 132 бабочка с американкой арт.0103260 ГАЛЛОП (Россия) </t>
  </si>
  <si>
    <t>{"#",190a7469-3325-4d33-b5ec-28a63ac83b06,292:95d77085c200495711ea6fd4b11d748a}</t>
  </si>
  <si>
    <t>УТ-00010616</t>
  </si>
  <si>
    <t xml:space="preserve">Кран шаровой DN-20 ПРАКТИК 132 бабочка с американкой арт.0103261 ГАЛЛОП (Россия) </t>
  </si>
  <si>
    <t>{"#",190a7469-3325-4d33-b5ec-28a63ac83b06,292:95d77085c200495711ea6fd52bac8a71}</t>
  </si>
  <si>
    <t>УТ-00010619</t>
  </si>
  <si>
    <t>Кран шаровой DN-25 ПРАКТИК 132 бабочка с американкой арт.0103264 ГАЛЛОП (Россия)</t>
  </si>
  <si>
    <t>{"#",190a7469-3325-4d33-b5ec-28a63ac83b06,292:95d77085c200495711ea6fd5e52a51d0}</t>
  </si>
  <si>
    <t>kt0009-1172</t>
  </si>
  <si>
    <t xml:space="preserve">Кран шаровой DN-25 СТАНДАРТ 222 рычаг с американкой арт.0103158 ГАЛЛОП (Россия) </t>
  </si>
  <si>
    <t>{"#",190a7469-3325-4d33-b5ec-28a63ac83b06,292:9a35001d608c976211e48a7acb2ae839}</t>
  </si>
  <si>
    <t>kt0009-1173</t>
  </si>
  <si>
    <t>Кран шаровой DN-25 СТАНДАРТ 222 рычаг с американкой никель арт.0103159 ГАЛЛОП (Россия)</t>
  </si>
  <si>
    <t>{"#",190a7469-3325-4d33-b5ec-28a63ac83b06,292:9a35001d608c976211e48a7acb2ae83b}</t>
  </si>
  <si>
    <t>kt0009-1186</t>
  </si>
  <si>
    <t>Кран шаровой DN-15 КРЕПЫШ 332 бабочка с американкой арт.0103225 ГАЛЛОП (Россия)</t>
  </si>
  <si>
    <t>{"#",190a7469-3325-4d33-b5ec-28a63ac83b06,292:9a35001d608c976211e48a7acb2ae855}</t>
  </si>
  <si>
    <t>kt0009-1194</t>
  </si>
  <si>
    <t>Кран шаровой DN-20 КРЕПЫШ 332 бабочка с американкой арт.0103230 ГАЛЛОП (Россия)</t>
  </si>
  <si>
    <t>{"#",190a7469-3325-4d33-b5ec-28a63ac83b06,292:9a35001d608c976211e48a7acb2ae865}</t>
  </si>
  <si>
    <t>kt0009-1195</t>
  </si>
  <si>
    <t>Кран шаровой DN-20 КРЕПЫШ 332 бабочка с американкой никель арт.0103231 ГАЛЛОП (Россия)</t>
  </si>
  <si>
    <t>{"#",190a7469-3325-4d33-b5ec-28a63ac83b06,292:9a35001d608c976211e48a7acb2ae867}</t>
  </si>
  <si>
    <t xml:space="preserve">Фильтра латунные сетчатые (Арматурный завод ГАЛЛОП Россия)  </t>
  </si>
  <si>
    <t xml:space="preserve">  - Фильтр латунный сетчатый</t>
  </si>
  <si>
    <t>УТ-00010867</t>
  </si>
  <si>
    <t>Фильтр косой латунный ВР-ВР Ду 15 (500мкм) ГАЛЛОП арт.0118001</t>
  </si>
  <si>
    <t>{"#",190a7469-3325-4d33-b5ec-28a63ac83b06,292:95d77085c200495711ea7e1350e9c1a9}</t>
  </si>
  <si>
    <t>УТ-00010868</t>
  </si>
  <si>
    <t>Фильтр косой латунный ВР-ВР Ду 20 (500мкм) ГАЛЛОП арт.0118002</t>
  </si>
  <si>
    <t>{"#",190a7469-3325-4d33-b5ec-28a63ac83b06,292:95d77085c200495711ea7e13c8a820d3}</t>
  </si>
  <si>
    <t>www.apk-trask.ru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</si>
</sst>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1955AE"/>
      <name val="Arial"/>
      <family val="2"/>
    </font>
    <font>
      <b/>
      <sz val="8"/>
      <color rgb="FF1955AE"/>
      <name val="Arial"/>
      <family val="2"/>
    </font>
    <font>
      <sz val="8"/>
      <color rgb="FF4D4D4D"/>
      <name val="Arial"/>
      <family val="2"/>
    </font>
    <font>
      <b/>
      <sz val="8"/>
      <color rgb="FF000000"/>
      <name val="Arial"/>
      <family val="2"/>
    </font>
    <font>
      <u/>
      <sz val="11"/>
      <color theme="10"/>
      <name val="Calibri"/>
      <family val="2"/>
    </font>
    <font>
      <b/>
      <u/>
      <sz val="14"/>
      <color rgb="FF0563C1"/>
      <name val="Calibri"/>
      <family val="2"/>
      <charset val="204"/>
    </font>
  </fonts>
  <fills count="6">
    <fill>
      <patternFill patternType="none"/>
    </fill>
    <fill>
      <patternFill patternType="gray125"/>
    </fill>
    <fill>
      <gradientFill degree="90">
        <stop position="0">
          <color rgb="FFCCC085"/>
        </stop>
        <stop position="1">
          <color rgb="FFCCC085"/>
        </stop>
      </gradientFill>
    </fill>
    <fill>
      <gradientFill degree="90">
        <stop position="0">
          <color rgb="FFD7F0C7"/>
        </stop>
        <stop position="1">
          <color rgb="FFD7F0C7"/>
        </stop>
      </gradientFill>
    </fill>
    <fill>
      <gradientFill degree="90">
        <stop position="0">
          <color rgb="FFFADB1F"/>
        </stop>
        <stop position="1">
          <color rgb="FFFADB1F"/>
        </stop>
      </gradientFill>
    </fill>
    <fill>
      <gradientFill degree="90">
        <stop position="0">
          <color rgb="FFF8F2D8"/>
        </stop>
        <stop position="1">
          <color rgb="FFF8F2D8"/>
        </stop>
      </gradient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0" fontId="2" fillId="0" borderId="0" xfId="0" applyFont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</xf>
    <xf numFmtId="2" fontId="2" fillId="4" borderId="1" xfId="0" applyNumberFormat="1" applyFont="1" applyFill="1" applyBorder="1" applyAlignment="1" applyProtection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2" fontId="2" fillId="4" borderId="1" xfId="0" applyNumberFormat="1" applyFont="1" applyFill="1" applyBorder="1" applyAlignment="1" applyProtection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2" fontId="2" fillId="4" borderId="1" xfId="0" applyNumberFormat="1" applyFont="1" applyFill="1" applyBorder="1" applyAlignment="1" applyProtection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2" fontId="2" fillId="4" borderId="1" xfId="0" applyNumberFormat="1" applyFont="1" applyFill="1" applyBorder="1" applyAlignment="1" applyProtection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2" fontId="2" fillId="4" borderId="1" xfId="0" applyNumberFormat="1" applyFont="1" applyFill="1" applyBorder="1" applyAlignment="1" applyProtection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2" fontId="2" fillId="4" borderId="1" xfId="0" applyNumberFormat="1" applyFont="1" applyFill="1" applyBorder="1" applyAlignment="1" applyProtection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2" fontId="2" fillId="4" borderId="1" xfId="0" applyNumberFormat="1" applyFont="1" applyFill="1" applyBorder="1" applyAlignment="1" applyProtection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2" fontId="2" fillId="4" borderId="1" xfId="0" applyNumberFormat="1" applyFont="1" applyFill="1" applyBorder="1" applyAlignment="1" applyProtection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2" fontId="2" fillId="4" borderId="1" xfId="0" applyNumberFormat="1" applyFont="1" applyFill="1" applyBorder="1" applyAlignment="1" applyProtection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2" fontId="2" fillId="4" borderId="1" xfId="0" applyNumberFormat="1" applyFont="1" applyFill="1" applyBorder="1" applyAlignment="1" applyProtection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0" fillId="0" borderId="0" xfId="0"/>
    <xf numFmtId="0" fontId="8" fillId="0" borderId="0" xfId="1" applyFont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0563C1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jpeg"/><Relationship Id="rId21" Type="http://schemas.openxmlformats.org/officeDocument/2006/relationships/image" Target="../media/image19.jpeg"/><Relationship Id="rId42" Type="http://schemas.openxmlformats.org/officeDocument/2006/relationships/image" Target="../media/image40.jpeg"/><Relationship Id="rId47" Type="http://schemas.openxmlformats.org/officeDocument/2006/relationships/image" Target="../media/image45.jpeg"/><Relationship Id="rId63" Type="http://schemas.openxmlformats.org/officeDocument/2006/relationships/image" Target="../media/image61.jpeg"/><Relationship Id="rId68" Type="http://schemas.openxmlformats.org/officeDocument/2006/relationships/image" Target="../media/image66.jpeg"/><Relationship Id="rId84" Type="http://schemas.openxmlformats.org/officeDocument/2006/relationships/image" Target="../media/image82.jpeg"/><Relationship Id="rId89" Type="http://schemas.openxmlformats.org/officeDocument/2006/relationships/image" Target="../media/image87.jpeg"/><Relationship Id="rId2" Type="http://schemas.openxmlformats.org/officeDocument/2006/relationships/image" Target="../media/image1.jpeg"/><Relationship Id="rId16" Type="http://schemas.openxmlformats.org/officeDocument/2006/relationships/image" Target="../media/image14.jpeg"/><Relationship Id="rId29" Type="http://schemas.openxmlformats.org/officeDocument/2006/relationships/image" Target="../media/image27.jpeg"/><Relationship Id="rId107" Type="http://schemas.openxmlformats.org/officeDocument/2006/relationships/image" Target="../media/image105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66" Type="http://schemas.openxmlformats.org/officeDocument/2006/relationships/image" Target="../media/image64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87" Type="http://schemas.openxmlformats.org/officeDocument/2006/relationships/image" Target="../media/image85.jpeg"/><Relationship Id="rId102" Type="http://schemas.openxmlformats.org/officeDocument/2006/relationships/image" Target="../media/image100.jpeg"/><Relationship Id="rId110" Type="http://schemas.openxmlformats.org/officeDocument/2006/relationships/image" Target="../media/image108.jpeg"/><Relationship Id="rId5" Type="http://schemas.openxmlformats.org/officeDocument/2006/relationships/image" Target="../media/image3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9" Type="http://schemas.openxmlformats.org/officeDocument/2006/relationships/image" Target="../media/image1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56" Type="http://schemas.openxmlformats.org/officeDocument/2006/relationships/image" Target="../media/image54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8" Type="http://schemas.openxmlformats.org/officeDocument/2006/relationships/image" Target="../media/image6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3" Type="http://schemas.openxmlformats.org/officeDocument/2006/relationships/hyperlink" Target="https://apk-trask.ru/brands/gallop/" TargetMode="External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openxmlformats.org/officeDocument/2006/relationships/image" Target="../media/image44.jpeg"/><Relationship Id="rId59" Type="http://schemas.openxmlformats.org/officeDocument/2006/relationships/image" Target="../media/image57.jpeg"/><Relationship Id="rId67" Type="http://schemas.openxmlformats.org/officeDocument/2006/relationships/image" Target="../media/image65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20" Type="http://schemas.openxmlformats.org/officeDocument/2006/relationships/image" Target="../media/image18.jpeg"/><Relationship Id="rId41" Type="http://schemas.openxmlformats.org/officeDocument/2006/relationships/image" Target="../media/image39.jpeg"/><Relationship Id="rId54" Type="http://schemas.openxmlformats.org/officeDocument/2006/relationships/image" Target="../media/image52.jpeg"/><Relationship Id="rId62" Type="http://schemas.openxmlformats.org/officeDocument/2006/relationships/image" Target="../media/image60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" Type="http://schemas.openxmlformats.org/officeDocument/2006/relationships/hyperlink" Target="https://apk-trask.ru/" TargetMode="External"/><Relationship Id="rId6" Type="http://schemas.openxmlformats.org/officeDocument/2006/relationships/image" Target="../media/image4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49" Type="http://schemas.openxmlformats.org/officeDocument/2006/relationships/image" Target="../media/image47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0" Type="http://schemas.openxmlformats.org/officeDocument/2006/relationships/image" Target="../media/image8.jpeg"/><Relationship Id="rId31" Type="http://schemas.openxmlformats.org/officeDocument/2006/relationships/image" Target="../media/image29.jpeg"/><Relationship Id="rId44" Type="http://schemas.openxmlformats.org/officeDocument/2006/relationships/image" Target="../media/image42.jpeg"/><Relationship Id="rId52" Type="http://schemas.openxmlformats.org/officeDocument/2006/relationships/image" Target="../media/image50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4" Type="http://schemas.openxmlformats.org/officeDocument/2006/relationships/image" Target="../media/image2.png"/><Relationship Id="rId9" Type="http://schemas.openxmlformats.org/officeDocument/2006/relationships/image" Target="../media/image7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7" Type="http://schemas.openxmlformats.org/officeDocument/2006/relationships/image" Target="../media/image5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1</xdr:row>
      <xdr:rowOff>133350</xdr:rowOff>
    </xdr:from>
    <xdr:to>
      <xdr:col>7</xdr:col>
      <xdr:colOff>533400</xdr:colOff>
      <xdr:row>9</xdr:row>
      <xdr:rowOff>76200</xdr:rowOff>
    </xdr:to>
    <xdr:pic>
      <xdr:nvPicPr>
        <xdr:cNvPr id="2" name="Picture 2" descr="v8_BA60_1fe1.jpe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34075" y="133350"/>
          <a:ext cx="2228850" cy="14001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38100</xdr:colOff>
      <xdr:row>2</xdr:row>
      <xdr:rowOff>28575</xdr:rowOff>
    </xdr:from>
    <xdr:to>
      <xdr:col>1</xdr:col>
      <xdr:colOff>781050</xdr:colOff>
      <xdr:row>4</xdr:row>
      <xdr:rowOff>133350</xdr:rowOff>
    </xdr:to>
    <xdr:pic>
      <xdr:nvPicPr>
        <xdr:cNvPr id="3" name="Picture 3" descr="v8_BA60_1fe3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" y="190500"/>
          <a:ext cx="1352550" cy="4953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147</xdr:row>
      <xdr:rowOff>0</xdr:rowOff>
    </xdr:from>
    <xdr:to>
      <xdr:col>7</xdr:col>
      <xdr:colOff>485775</xdr:colOff>
      <xdr:row>162</xdr:row>
      <xdr:rowOff>123825</xdr:rowOff>
    </xdr:to>
    <xdr:pic>
      <xdr:nvPicPr>
        <xdr:cNvPr id="4" name="Picture 4" descr="v8_BA60_2053.jpe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14</xdr:row>
      <xdr:rowOff>9525</xdr:rowOff>
    </xdr:from>
    <xdr:to>
      <xdr:col>0</xdr:col>
      <xdr:colOff>514350</xdr:colOff>
      <xdr:row>14</xdr:row>
      <xdr:rowOff>390525</xdr:rowOff>
    </xdr:to>
    <xdr:pic>
      <xdr:nvPicPr>
        <xdr:cNvPr id="5" name="Picture 5" descr="v8_BA60_1fe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15</xdr:row>
      <xdr:rowOff>9525</xdr:rowOff>
    </xdr:from>
    <xdr:to>
      <xdr:col>0</xdr:col>
      <xdr:colOff>514350</xdr:colOff>
      <xdr:row>15</xdr:row>
      <xdr:rowOff>390525</xdr:rowOff>
    </xdr:to>
    <xdr:pic>
      <xdr:nvPicPr>
        <xdr:cNvPr id="6" name="Picture 6" descr="v8_BA60_1fe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16</xdr:row>
      <xdr:rowOff>9525</xdr:rowOff>
    </xdr:from>
    <xdr:to>
      <xdr:col>0</xdr:col>
      <xdr:colOff>514350</xdr:colOff>
      <xdr:row>16</xdr:row>
      <xdr:rowOff>390525</xdr:rowOff>
    </xdr:to>
    <xdr:pic>
      <xdr:nvPicPr>
        <xdr:cNvPr id="7" name="Picture 7" descr="v8_BA60_1fe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17</xdr:row>
      <xdr:rowOff>9525</xdr:rowOff>
    </xdr:from>
    <xdr:to>
      <xdr:col>0</xdr:col>
      <xdr:colOff>514350</xdr:colOff>
      <xdr:row>17</xdr:row>
      <xdr:rowOff>390525</xdr:rowOff>
    </xdr:to>
    <xdr:pic>
      <xdr:nvPicPr>
        <xdr:cNvPr id="8" name="Picture 8" descr="v8_BA60_1fe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18</xdr:row>
      <xdr:rowOff>9525</xdr:rowOff>
    </xdr:from>
    <xdr:to>
      <xdr:col>0</xdr:col>
      <xdr:colOff>514350</xdr:colOff>
      <xdr:row>18</xdr:row>
      <xdr:rowOff>390525</xdr:rowOff>
    </xdr:to>
    <xdr:pic>
      <xdr:nvPicPr>
        <xdr:cNvPr id="9" name="Picture 9" descr="v8_BA60_1fe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19</xdr:row>
      <xdr:rowOff>9525</xdr:rowOff>
    </xdr:from>
    <xdr:to>
      <xdr:col>0</xdr:col>
      <xdr:colOff>514350</xdr:colOff>
      <xdr:row>19</xdr:row>
      <xdr:rowOff>390525</xdr:rowOff>
    </xdr:to>
    <xdr:pic>
      <xdr:nvPicPr>
        <xdr:cNvPr id="10" name="Picture 10" descr="v8_BA60_1fe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20</xdr:row>
      <xdr:rowOff>9525</xdr:rowOff>
    </xdr:from>
    <xdr:to>
      <xdr:col>0</xdr:col>
      <xdr:colOff>514350</xdr:colOff>
      <xdr:row>20</xdr:row>
      <xdr:rowOff>390525</xdr:rowOff>
    </xdr:to>
    <xdr:pic>
      <xdr:nvPicPr>
        <xdr:cNvPr id="11" name="Picture 11" descr="v8_BA60_1fea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133350</xdr:colOff>
      <xdr:row>23</xdr:row>
      <xdr:rowOff>9525</xdr:rowOff>
    </xdr:from>
    <xdr:to>
      <xdr:col>0</xdr:col>
      <xdr:colOff>466725</xdr:colOff>
      <xdr:row>23</xdr:row>
      <xdr:rowOff>390525</xdr:rowOff>
    </xdr:to>
    <xdr:pic>
      <xdr:nvPicPr>
        <xdr:cNvPr id="12" name="Picture 12" descr="v8_BA60_1feb.jpe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24</xdr:row>
      <xdr:rowOff>9525</xdr:rowOff>
    </xdr:from>
    <xdr:to>
      <xdr:col>0</xdr:col>
      <xdr:colOff>514350</xdr:colOff>
      <xdr:row>24</xdr:row>
      <xdr:rowOff>390525</xdr:rowOff>
    </xdr:to>
    <xdr:pic>
      <xdr:nvPicPr>
        <xdr:cNvPr id="13" name="Picture 13" descr="v8_BA60_1fe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25</xdr:row>
      <xdr:rowOff>9525</xdr:rowOff>
    </xdr:from>
    <xdr:to>
      <xdr:col>0</xdr:col>
      <xdr:colOff>514350</xdr:colOff>
      <xdr:row>25</xdr:row>
      <xdr:rowOff>390525</xdr:rowOff>
    </xdr:to>
    <xdr:pic>
      <xdr:nvPicPr>
        <xdr:cNvPr id="14" name="Picture 14" descr="v8_BA60_1fed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26</xdr:row>
      <xdr:rowOff>9525</xdr:rowOff>
    </xdr:from>
    <xdr:to>
      <xdr:col>0</xdr:col>
      <xdr:colOff>514350</xdr:colOff>
      <xdr:row>26</xdr:row>
      <xdr:rowOff>390525</xdr:rowOff>
    </xdr:to>
    <xdr:pic>
      <xdr:nvPicPr>
        <xdr:cNvPr id="15" name="Picture 15" descr="v8_BA60_1fee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27</xdr:row>
      <xdr:rowOff>9525</xdr:rowOff>
    </xdr:from>
    <xdr:to>
      <xdr:col>0</xdr:col>
      <xdr:colOff>514350</xdr:colOff>
      <xdr:row>27</xdr:row>
      <xdr:rowOff>390525</xdr:rowOff>
    </xdr:to>
    <xdr:pic>
      <xdr:nvPicPr>
        <xdr:cNvPr id="16" name="Picture 16" descr="v8_BA60_1fef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28</xdr:row>
      <xdr:rowOff>9525</xdr:rowOff>
    </xdr:from>
    <xdr:to>
      <xdr:col>0</xdr:col>
      <xdr:colOff>514350</xdr:colOff>
      <xdr:row>28</xdr:row>
      <xdr:rowOff>390525</xdr:rowOff>
    </xdr:to>
    <xdr:pic>
      <xdr:nvPicPr>
        <xdr:cNvPr id="17" name="Picture 17" descr="v8_BA60_1ff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31</xdr:row>
      <xdr:rowOff>9525</xdr:rowOff>
    </xdr:from>
    <xdr:to>
      <xdr:col>0</xdr:col>
      <xdr:colOff>514350</xdr:colOff>
      <xdr:row>31</xdr:row>
      <xdr:rowOff>390525</xdr:rowOff>
    </xdr:to>
    <xdr:pic>
      <xdr:nvPicPr>
        <xdr:cNvPr id="18" name="Picture 18" descr="v8_BA60_1ff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35</xdr:row>
      <xdr:rowOff>9525</xdr:rowOff>
    </xdr:from>
    <xdr:to>
      <xdr:col>0</xdr:col>
      <xdr:colOff>514350</xdr:colOff>
      <xdr:row>35</xdr:row>
      <xdr:rowOff>390525</xdr:rowOff>
    </xdr:to>
    <xdr:pic>
      <xdr:nvPicPr>
        <xdr:cNvPr id="19" name="Picture 19" descr="v8_BA60_1ff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36</xdr:row>
      <xdr:rowOff>9525</xdr:rowOff>
    </xdr:from>
    <xdr:to>
      <xdr:col>0</xdr:col>
      <xdr:colOff>514350</xdr:colOff>
      <xdr:row>36</xdr:row>
      <xdr:rowOff>390525</xdr:rowOff>
    </xdr:to>
    <xdr:pic>
      <xdr:nvPicPr>
        <xdr:cNvPr id="20" name="Picture 20" descr="v8_BA60_1ff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37</xdr:row>
      <xdr:rowOff>9525</xdr:rowOff>
    </xdr:from>
    <xdr:to>
      <xdr:col>0</xdr:col>
      <xdr:colOff>514350</xdr:colOff>
      <xdr:row>37</xdr:row>
      <xdr:rowOff>390525</xdr:rowOff>
    </xdr:to>
    <xdr:pic>
      <xdr:nvPicPr>
        <xdr:cNvPr id="21" name="Picture 21" descr="v8_BA60_1ff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38</xdr:row>
      <xdr:rowOff>9525</xdr:rowOff>
    </xdr:from>
    <xdr:to>
      <xdr:col>0</xdr:col>
      <xdr:colOff>514350</xdr:colOff>
      <xdr:row>38</xdr:row>
      <xdr:rowOff>390525</xdr:rowOff>
    </xdr:to>
    <xdr:pic>
      <xdr:nvPicPr>
        <xdr:cNvPr id="22" name="Picture 22" descr="v8_BA60_1ff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39</xdr:row>
      <xdr:rowOff>9525</xdr:rowOff>
    </xdr:from>
    <xdr:to>
      <xdr:col>0</xdr:col>
      <xdr:colOff>514350</xdr:colOff>
      <xdr:row>39</xdr:row>
      <xdr:rowOff>390525</xdr:rowOff>
    </xdr:to>
    <xdr:pic>
      <xdr:nvPicPr>
        <xdr:cNvPr id="23" name="Picture 23" descr="v8_BA60_1ff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40</xdr:row>
      <xdr:rowOff>9525</xdr:rowOff>
    </xdr:from>
    <xdr:to>
      <xdr:col>0</xdr:col>
      <xdr:colOff>514350</xdr:colOff>
      <xdr:row>40</xdr:row>
      <xdr:rowOff>390525</xdr:rowOff>
    </xdr:to>
    <xdr:pic>
      <xdr:nvPicPr>
        <xdr:cNvPr id="24" name="Picture 24" descr="v8_BA60_1ff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41</xdr:row>
      <xdr:rowOff>9525</xdr:rowOff>
    </xdr:from>
    <xdr:to>
      <xdr:col>0</xdr:col>
      <xdr:colOff>514350</xdr:colOff>
      <xdr:row>41</xdr:row>
      <xdr:rowOff>390525</xdr:rowOff>
    </xdr:to>
    <xdr:pic>
      <xdr:nvPicPr>
        <xdr:cNvPr id="25" name="Picture 25" descr="v8_BA60_1ff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42</xdr:row>
      <xdr:rowOff>9525</xdr:rowOff>
    </xdr:from>
    <xdr:to>
      <xdr:col>0</xdr:col>
      <xdr:colOff>514350</xdr:colOff>
      <xdr:row>42</xdr:row>
      <xdr:rowOff>390525</xdr:rowOff>
    </xdr:to>
    <xdr:pic>
      <xdr:nvPicPr>
        <xdr:cNvPr id="26" name="Picture 26" descr="v8_BA60_1ff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43</xdr:row>
      <xdr:rowOff>9525</xdr:rowOff>
    </xdr:from>
    <xdr:to>
      <xdr:col>0</xdr:col>
      <xdr:colOff>514350</xdr:colOff>
      <xdr:row>43</xdr:row>
      <xdr:rowOff>390525</xdr:rowOff>
    </xdr:to>
    <xdr:pic>
      <xdr:nvPicPr>
        <xdr:cNvPr id="27" name="Picture 27" descr="v8_BA60_1ff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44</xdr:row>
      <xdr:rowOff>9525</xdr:rowOff>
    </xdr:from>
    <xdr:to>
      <xdr:col>0</xdr:col>
      <xdr:colOff>514350</xdr:colOff>
      <xdr:row>44</xdr:row>
      <xdr:rowOff>390525</xdr:rowOff>
    </xdr:to>
    <xdr:pic>
      <xdr:nvPicPr>
        <xdr:cNvPr id="28" name="Picture 28" descr="v8_BA60_1ffb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45</xdr:row>
      <xdr:rowOff>9525</xdr:rowOff>
    </xdr:from>
    <xdr:to>
      <xdr:col>0</xdr:col>
      <xdr:colOff>514350</xdr:colOff>
      <xdr:row>45</xdr:row>
      <xdr:rowOff>390525</xdr:rowOff>
    </xdr:to>
    <xdr:pic>
      <xdr:nvPicPr>
        <xdr:cNvPr id="29" name="Picture 29" descr="v8_BA60_1ffc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46</xdr:row>
      <xdr:rowOff>9525</xdr:rowOff>
    </xdr:from>
    <xdr:to>
      <xdr:col>0</xdr:col>
      <xdr:colOff>514350</xdr:colOff>
      <xdr:row>46</xdr:row>
      <xdr:rowOff>390525</xdr:rowOff>
    </xdr:to>
    <xdr:pic>
      <xdr:nvPicPr>
        <xdr:cNvPr id="30" name="Picture 30" descr="v8_BA60_1ffd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47</xdr:row>
      <xdr:rowOff>9525</xdr:rowOff>
    </xdr:from>
    <xdr:to>
      <xdr:col>0</xdr:col>
      <xdr:colOff>514350</xdr:colOff>
      <xdr:row>47</xdr:row>
      <xdr:rowOff>390525</xdr:rowOff>
    </xdr:to>
    <xdr:pic>
      <xdr:nvPicPr>
        <xdr:cNvPr id="31" name="Picture 31" descr="v8_BA60_1ffe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48</xdr:row>
      <xdr:rowOff>9525</xdr:rowOff>
    </xdr:from>
    <xdr:to>
      <xdr:col>0</xdr:col>
      <xdr:colOff>514350</xdr:colOff>
      <xdr:row>48</xdr:row>
      <xdr:rowOff>390525</xdr:rowOff>
    </xdr:to>
    <xdr:pic>
      <xdr:nvPicPr>
        <xdr:cNvPr id="32" name="Picture 32" descr="v8_BA60_1fff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49</xdr:row>
      <xdr:rowOff>9525</xdr:rowOff>
    </xdr:from>
    <xdr:to>
      <xdr:col>0</xdr:col>
      <xdr:colOff>514350</xdr:colOff>
      <xdr:row>49</xdr:row>
      <xdr:rowOff>390525</xdr:rowOff>
    </xdr:to>
    <xdr:pic>
      <xdr:nvPicPr>
        <xdr:cNvPr id="33" name="Picture 33" descr="v8_BA60_200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50</xdr:row>
      <xdr:rowOff>9525</xdr:rowOff>
    </xdr:from>
    <xdr:to>
      <xdr:col>0</xdr:col>
      <xdr:colOff>514350</xdr:colOff>
      <xdr:row>50</xdr:row>
      <xdr:rowOff>390525</xdr:rowOff>
    </xdr:to>
    <xdr:pic>
      <xdr:nvPicPr>
        <xdr:cNvPr id="34" name="Picture 34" descr="v8_BA60_200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51</xdr:row>
      <xdr:rowOff>9525</xdr:rowOff>
    </xdr:from>
    <xdr:to>
      <xdr:col>0</xdr:col>
      <xdr:colOff>514350</xdr:colOff>
      <xdr:row>51</xdr:row>
      <xdr:rowOff>390525</xdr:rowOff>
    </xdr:to>
    <xdr:pic>
      <xdr:nvPicPr>
        <xdr:cNvPr id="35" name="Picture 35" descr="v8_BA60_20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52</xdr:row>
      <xdr:rowOff>9525</xdr:rowOff>
    </xdr:from>
    <xdr:to>
      <xdr:col>0</xdr:col>
      <xdr:colOff>514350</xdr:colOff>
      <xdr:row>52</xdr:row>
      <xdr:rowOff>390525</xdr:rowOff>
    </xdr:to>
    <xdr:pic>
      <xdr:nvPicPr>
        <xdr:cNvPr id="36" name="Picture 36" descr="v8_BA60_2003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53</xdr:row>
      <xdr:rowOff>9525</xdr:rowOff>
    </xdr:from>
    <xdr:to>
      <xdr:col>0</xdr:col>
      <xdr:colOff>514350</xdr:colOff>
      <xdr:row>53</xdr:row>
      <xdr:rowOff>390525</xdr:rowOff>
    </xdr:to>
    <xdr:pic>
      <xdr:nvPicPr>
        <xdr:cNvPr id="37" name="Picture 37" descr="v8_BA60_200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54</xdr:row>
      <xdr:rowOff>9525</xdr:rowOff>
    </xdr:from>
    <xdr:to>
      <xdr:col>0</xdr:col>
      <xdr:colOff>514350</xdr:colOff>
      <xdr:row>54</xdr:row>
      <xdr:rowOff>390525</xdr:rowOff>
    </xdr:to>
    <xdr:pic>
      <xdr:nvPicPr>
        <xdr:cNvPr id="38" name="Picture 38" descr="v8_BA60_2005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55</xdr:row>
      <xdr:rowOff>9525</xdr:rowOff>
    </xdr:from>
    <xdr:to>
      <xdr:col>0</xdr:col>
      <xdr:colOff>514350</xdr:colOff>
      <xdr:row>55</xdr:row>
      <xdr:rowOff>390525</xdr:rowOff>
    </xdr:to>
    <xdr:pic>
      <xdr:nvPicPr>
        <xdr:cNvPr id="39" name="Picture 39" descr="v8_BA60_2006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56</xdr:row>
      <xdr:rowOff>9525</xdr:rowOff>
    </xdr:from>
    <xdr:to>
      <xdr:col>0</xdr:col>
      <xdr:colOff>514350</xdr:colOff>
      <xdr:row>56</xdr:row>
      <xdr:rowOff>390525</xdr:rowOff>
    </xdr:to>
    <xdr:pic>
      <xdr:nvPicPr>
        <xdr:cNvPr id="40" name="Picture 40" descr="v8_BA60_2007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57</xdr:row>
      <xdr:rowOff>9525</xdr:rowOff>
    </xdr:from>
    <xdr:to>
      <xdr:col>0</xdr:col>
      <xdr:colOff>514350</xdr:colOff>
      <xdr:row>57</xdr:row>
      <xdr:rowOff>390525</xdr:rowOff>
    </xdr:to>
    <xdr:pic>
      <xdr:nvPicPr>
        <xdr:cNvPr id="41" name="Picture 41" descr="v8_BA60_2008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58</xdr:row>
      <xdr:rowOff>9525</xdr:rowOff>
    </xdr:from>
    <xdr:to>
      <xdr:col>0</xdr:col>
      <xdr:colOff>514350</xdr:colOff>
      <xdr:row>58</xdr:row>
      <xdr:rowOff>390525</xdr:rowOff>
    </xdr:to>
    <xdr:pic>
      <xdr:nvPicPr>
        <xdr:cNvPr id="42" name="Picture 42" descr="v8_BA60_20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59</xdr:row>
      <xdr:rowOff>9525</xdr:rowOff>
    </xdr:from>
    <xdr:to>
      <xdr:col>0</xdr:col>
      <xdr:colOff>514350</xdr:colOff>
      <xdr:row>59</xdr:row>
      <xdr:rowOff>390525</xdr:rowOff>
    </xdr:to>
    <xdr:pic>
      <xdr:nvPicPr>
        <xdr:cNvPr id="43" name="Picture 43" descr="v8_BA60_200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60</xdr:row>
      <xdr:rowOff>9525</xdr:rowOff>
    </xdr:from>
    <xdr:to>
      <xdr:col>0</xdr:col>
      <xdr:colOff>514350</xdr:colOff>
      <xdr:row>60</xdr:row>
      <xdr:rowOff>390525</xdr:rowOff>
    </xdr:to>
    <xdr:pic>
      <xdr:nvPicPr>
        <xdr:cNvPr id="44" name="Picture 44" descr="v8_BA60_200b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61</xdr:row>
      <xdr:rowOff>9525</xdr:rowOff>
    </xdr:from>
    <xdr:to>
      <xdr:col>0</xdr:col>
      <xdr:colOff>514350</xdr:colOff>
      <xdr:row>61</xdr:row>
      <xdr:rowOff>390525</xdr:rowOff>
    </xdr:to>
    <xdr:pic>
      <xdr:nvPicPr>
        <xdr:cNvPr id="45" name="Picture 45" descr="v8_BA60_200c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62</xdr:row>
      <xdr:rowOff>9525</xdr:rowOff>
    </xdr:from>
    <xdr:to>
      <xdr:col>0</xdr:col>
      <xdr:colOff>514350</xdr:colOff>
      <xdr:row>62</xdr:row>
      <xdr:rowOff>390525</xdr:rowOff>
    </xdr:to>
    <xdr:pic>
      <xdr:nvPicPr>
        <xdr:cNvPr id="46" name="Picture 46" descr="v8_BA60_200d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63</xdr:row>
      <xdr:rowOff>9525</xdr:rowOff>
    </xdr:from>
    <xdr:to>
      <xdr:col>0</xdr:col>
      <xdr:colOff>514350</xdr:colOff>
      <xdr:row>63</xdr:row>
      <xdr:rowOff>390525</xdr:rowOff>
    </xdr:to>
    <xdr:pic>
      <xdr:nvPicPr>
        <xdr:cNvPr id="47" name="Picture 47" descr="v8_BA60_200e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64</xdr:row>
      <xdr:rowOff>9525</xdr:rowOff>
    </xdr:from>
    <xdr:to>
      <xdr:col>0</xdr:col>
      <xdr:colOff>514350</xdr:colOff>
      <xdr:row>64</xdr:row>
      <xdr:rowOff>390525</xdr:rowOff>
    </xdr:to>
    <xdr:pic>
      <xdr:nvPicPr>
        <xdr:cNvPr id="48" name="Picture 48" descr="v8_BA60_200f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65</xdr:row>
      <xdr:rowOff>9525</xdr:rowOff>
    </xdr:from>
    <xdr:to>
      <xdr:col>0</xdr:col>
      <xdr:colOff>514350</xdr:colOff>
      <xdr:row>65</xdr:row>
      <xdr:rowOff>390525</xdr:rowOff>
    </xdr:to>
    <xdr:pic>
      <xdr:nvPicPr>
        <xdr:cNvPr id="49" name="Picture 49" descr="v8_BA60_201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66</xdr:row>
      <xdr:rowOff>9525</xdr:rowOff>
    </xdr:from>
    <xdr:to>
      <xdr:col>0</xdr:col>
      <xdr:colOff>514350</xdr:colOff>
      <xdr:row>66</xdr:row>
      <xdr:rowOff>390525</xdr:rowOff>
    </xdr:to>
    <xdr:pic>
      <xdr:nvPicPr>
        <xdr:cNvPr id="50" name="Picture 50" descr="v8_BA60_201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67</xdr:row>
      <xdr:rowOff>9525</xdr:rowOff>
    </xdr:from>
    <xdr:to>
      <xdr:col>0</xdr:col>
      <xdr:colOff>514350</xdr:colOff>
      <xdr:row>67</xdr:row>
      <xdr:rowOff>390525</xdr:rowOff>
    </xdr:to>
    <xdr:pic>
      <xdr:nvPicPr>
        <xdr:cNvPr id="51" name="Picture 51" descr="v8_BA60_2012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68</xdr:row>
      <xdr:rowOff>9525</xdr:rowOff>
    </xdr:from>
    <xdr:to>
      <xdr:col>0</xdr:col>
      <xdr:colOff>514350</xdr:colOff>
      <xdr:row>68</xdr:row>
      <xdr:rowOff>390525</xdr:rowOff>
    </xdr:to>
    <xdr:pic>
      <xdr:nvPicPr>
        <xdr:cNvPr id="52" name="Picture 52" descr="v8_BA60_2013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69</xdr:row>
      <xdr:rowOff>9525</xdr:rowOff>
    </xdr:from>
    <xdr:to>
      <xdr:col>0</xdr:col>
      <xdr:colOff>514350</xdr:colOff>
      <xdr:row>69</xdr:row>
      <xdr:rowOff>390525</xdr:rowOff>
    </xdr:to>
    <xdr:pic>
      <xdr:nvPicPr>
        <xdr:cNvPr id="53" name="Picture 53" descr="v8_BA60_201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70</xdr:row>
      <xdr:rowOff>9525</xdr:rowOff>
    </xdr:from>
    <xdr:to>
      <xdr:col>0</xdr:col>
      <xdr:colOff>514350</xdr:colOff>
      <xdr:row>70</xdr:row>
      <xdr:rowOff>390525</xdr:rowOff>
    </xdr:to>
    <xdr:pic>
      <xdr:nvPicPr>
        <xdr:cNvPr id="54" name="Picture 54" descr="v8_BA60_2015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73</xdr:row>
      <xdr:rowOff>9525</xdr:rowOff>
    </xdr:from>
    <xdr:to>
      <xdr:col>0</xdr:col>
      <xdr:colOff>514350</xdr:colOff>
      <xdr:row>73</xdr:row>
      <xdr:rowOff>390525</xdr:rowOff>
    </xdr:to>
    <xdr:pic>
      <xdr:nvPicPr>
        <xdr:cNvPr id="55" name="Picture 55" descr="v8_BA60_2016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74</xdr:row>
      <xdr:rowOff>9525</xdr:rowOff>
    </xdr:from>
    <xdr:to>
      <xdr:col>0</xdr:col>
      <xdr:colOff>514350</xdr:colOff>
      <xdr:row>74</xdr:row>
      <xdr:rowOff>390525</xdr:rowOff>
    </xdr:to>
    <xdr:pic>
      <xdr:nvPicPr>
        <xdr:cNvPr id="56" name="Picture 56" descr="v8_BA60_2017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75</xdr:row>
      <xdr:rowOff>9525</xdr:rowOff>
    </xdr:from>
    <xdr:to>
      <xdr:col>0</xdr:col>
      <xdr:colOff>514350</xdr:colOff>
      <xdr:row>75</xdr:row>
      <xdr:rowOff>390525</xdr:rowOff>
    </xdr:to>
    <xdr:pic>
      <xdr:nvPicPr>
        <xdr:cNvPr id="57" name="Picture 57" descr="v8_BA60_2018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76</xdr:row>
      <xdr:rowOff>9525</xdr:rowOff>
    </xdr:from>
    <xdr:to>
      <xdr:col>0</xdr:col>
      <xdr:colOff>514350</xdr:colOff>
      <xdr:row>76</xdr:row>
      <xdr:rowOff>390525</xdr:rowOff>
    </xdr:to>
    <xdr:pic>
      <xdr:nvPicPr>
        <xdr:cNvPr id="58" name="Picture 58" descr="v8_BA60_2019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77</xdr:row>
      <xdr:rowOff>9525</xdr:rowOff>
    </xdr:from>
    <xdr:to>
      <xdr:col>0</xdr:col>
      <xdr:colOff>514350</xdr:colOff>
      <xdr:row>77</xdr:row>
      <xdr:rowOff>390525</xdr:rowOff>
    </xdr:to>
    <xdr:pic>
      <xdr:nvPicPr>
        <xdr:cNvPr id="59" name="Picture 59" descr="v8_BA60_201a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78</xdr:row>
      <xdr:rowOff>9525</xdr:rowOff>
    </xdr:from>
    <xdr:to>
      <xdr:col>0</xdr:col>
      <xdr:colOff>514350</xdr:colOff>
      <xdr:row>78</xdr:row>
      <xdr:rowOff>390525</xdr:rowOff>
    </xdr:to>
    <xdr:pic>
      <xdr:nvPicPr>
        <xdr:cNvPr id="60" name="Picture 60" descr="v8_BA60_201b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79</xdr:row>
      <xdr:rowOff>9525</xdr:rowOff>
    </xdr:from>
    <xdr:to>
      <xdr:col>0</xdr:col>
      <xdr:colOff>514350</xdr:colOff>
      <xdr:row>79</xdr:row>
      <xdr:rowOff>390525</xdr:rowOff>
    </xdr:to>
    <xdr:pic>
      <xdr:nvPicPr>
        <xdr:cNvPr id="61" name="Picture 61" descr="v8_BA60_201c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80</xdr:row>
      <xdr:rowOff>9525</xdr:rowOff>
    </xdr:from>
    <xdr:to>
      <xdr:col>0</xdr:col>
      <xdr:colOff>514350</xdr:colOff>
      <xdr:row>80</xdr:row>
      <xdr:rowOff>390525</xdr:rowOff>
    </xdr:to>
    <xdr:pic>
      <xdr:nvPicPr>
        <xdr:cNvPr id="62" name="Picture 62" descr="v8_BA60_201d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81</xdr:row>
      <xdr:rowOff>9525</xdr:rowOff>
    </xdr:from>
    <xdr:to>
      <xdr:col>0</xdr:col>
      <xdr:colOff>514350</xdr:colOff>
      <xdr:row>81</xdr:row>
      <xdr:rowOff>390525</xdr:rowOff>
    </xdr:to>
    <xdr:pic>
      <xdr:nvPicPr>
        <xdr:cNvPr id="63" name="Picture 63" descr="v8_BA60_201e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82</xdr:row>
      <xdr:rowOff>9525</xdr:rowOff>
    </xdr:from>
    <xdr:to>
      <xdr:col>0</xdr:col>
      <xdr:colOff>514350</xdr:colOff>
      <xdr:row>82</xdr:row>
      <xdr:rowOff>390525</xdr:rowOff>
    </xdr:to>
    <xdr:pic>
      <xdr:nvPicPr>
        <xdr:cNvPr id="64" name="Picture 64" descr="v8_BA60_201f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83</xdr:row>
      <xdr:rowOff>9525</xdr:rowOff>
    </xdr:from>
    <xdr:to>
      <xdr:col>0</xdr:col>
      <xdr:colOff>514350</xdr:colOff>
      <xdr:row>83</xdr:row>
      <xdr:rowOff>390525</xdr:rowOff>
    </xdr:to>
    <xdr:pic>
      <xdr:nvPicPr>
        <xdr:cNvPr id="65" name="Picture 65" descr="v8_BA60_202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84</xdr:row>
      <xdr:rowOff>9525</xdr:rowOff>
    </xdr:from>
    <xdr:to>
      <xdr:col>0</xdr:col>
      <xdr:colOff>514350</xdr:colOff>
      <xdr:row>84</xdr:row>
      <xdr:rowOff>390525</xdr:rowOff>
    </xdr:to>
    <xdr:pic>
      <xdr:nvPicPr>
        <xdr:cNvPr id="66" name="Picture 66" descr="v8_BA60_202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85</xdr:row>
      <xdr:rowOff>9525</xdr:rowOff>
    </xdr:from>
    <xdr:to>
      <xdr:col>0</xdr:col>
      <xdr:colOff>514350</xdr:colOff>
      <xdr:row>85</xdr:row>
      <xdr:rowOff>390525</xdr:rowOff>
    </xdr:to>
    <xdr:pic>
      <xdr:nvPicPr>
        <xdr:cNvPr id="67" name="Picture 67" descr="v8_BA60_2022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86</xdr:row>
      <xdr:rowOff>9525</xdr:rowOff>
    </xdr:from>
    <xdr:to>
      <xdr:col>0</xdr:col>
      <xdr:colOff>514350</xdr:colOff>
      <xdr:row>86</xdr:row>
      <xdr:rowOff>390525</xdr:rowOff>
    </xdr:to>
    <xdr:pic>
      <xdr:nvPicPr>
        <xdr:cNvPr id="68" name="Picture 68" descr="v8_BA60_2023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87</xdr:row>
      <xdr:rowOff>9525</xdr:rowOff>
    </xdr:from>
    <xdr:to>
      <xdr:col>0</xdr:col>
      <xdr:colOff>514350</xdr:colOff>
      <xdr:row>87</xdr:row>
      <xdr:rowOff>390525</xdr:rowOff>
    </xdr:to>
    <xdr:pic>
      <xdr:nvPicPr>
        <xdr:cNvPr id="69" name="Picture 69" descr="v8_BA60_2024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88</xdr:row>
      <xdr:rowOff>9525</xdr:rowOff>
    </xdr:from>
    <xdr:to>
      <xdr:col>0</xdr:col>
      <xdr:colOff>514350</xdr:colOff>
      <xdr:row>88</xdr:row>
      <xdr:rowOff>390525</xdr:rowOff>
    </xdr:to>
    <xdr:pic>
      <xdr:nvPicPr>
        <xdr:cNvPr id="70" name="Picture 70" descr="v8_BA60_2025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89</xdr:row>
      <xdr:rowOff>9525</xdr:rowOff>
    </xdr:from>
    <xdr:to>
      <xdr:col>0</xdr:col>
      <xdr:colOff>514350</xdr:colOff>
      <xdr:row>89</xdr:row>
      <xdr:rowOff>390525</xdr:rowOff>
    </xdr:to>
    <xdr:pic>
      <xdr:nvPicPr>
        <xdr:cNvPr id="71" name="Picture 71" descr="v8_BA60_2026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90</xdr:row>
      <xdr:rowOff>9525</xdr:rowOff>
    </xdr:from>
    <xdr:to>
      <xdr:col>0</xdr:col>
      <xdr:colOff>514350</xdr:colOff>
      <xdr:row>90</xdr:row>
      <xdr:rowOff>390525</xdr:rowOff>
    </xdr:to>
    <xdr:pic>
      <xdr:nvPicPr>
        <xdr:cNvPr id="72" name="Picture 72" descr="v8_BA60_202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91</xdr:row>
      <xdr:rowOff>9525</xdr:rowOff>
    </xdr:from>
    <xdr:to>
      <xdr:col>0</xdr:col>
      <xdr:colOff>514350</xdr:colOff>
      <xdr:row>91</xdr:row>
      <xdr:rowOff>390525</xdr:rowOff>
    </xdr:to>
    <xdr:pic>
      <xdr:nvPicPr>
        <xdr:cNvPr id="73" name="Picture 73" descr="v8_BA60_202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92</xdr:row>
      <xdr:rowOff>9525</xdr:rowOff>
    </xdr:from>
    <xdr:to>
      <xdr:col>0</xdr:col>
      <xdr:colOff>514350</xdr:colOff>
      <xdr:row>92</xdr:row>
      <xdr:rowOff>390525</xdr:rowOff>
    </xdr:to>
    <xdr:pic>
      <xdr:nvPicPr>
        <xdr:cNvPr id="74" name="Picture 74" descr="v8_BA60_2029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93</xdr:row>
      <xdr:rowOff>9525</xdr:rowOff>
    </xdr:from>
    <xdr:to>
      <xdr:col>0</xdr:col>
      <xdr:colOff>514350</xdr:colOff>
      <xdr:row>93</xdr:row>
      <xdr:rowOff>390525</xdr:rowOff>
    </xdr:to>
    <xdr:pic>
      <xdr:nvPicPr>
        <xdr:cNvPr id="75" name="Picture 75" descr="v8_BA60_202a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94</xdr:row>
      <xdr:rowOff>9525</xdr:rowOff>
    </xdr:from>
    <xdr:to>
      <xdr:col>0</xdr:col>
      <xdr:colOff>514350</xdr:colOff>
      <xdr:row>94</xdr:row>
      <xdr:rowOff>390525</xdr:rowOff>
    </xdr:to>
    <xdr:pic>
      <xdr:nvPicPr>
        <xdr:cNvPr id="76" name="Picture 76" descr="v8_BA60_202b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95</xdr:row>
      <xdr:rowOff>9525</xdr:rowOff>
    </xdr:from>
    <xdr:to>
      <xdr:col>0</xdr:col>
      <xdr:colOff>514350</xdr:colOff>
      <xdr:row>95</xdr:row>
      <xdr:rowOff>390525</xdr:rowOff>
    </xdr:to>
    <xdr:pic>
      <xdr:nvPicPr>
        <xdr:cNvPr id="77" name="Picture 77" descr="v8_BA60_202c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96</xdr:row>
      <xdr:rowOff>9525</xdr:rowOff>
    </xdr:from>
    <xdr:to>
      <xdr:col>0</xdr:col>
      <xdr:colOff>514350</xdr:colOff>
      <xdr:row>96</xdr:row>
      <xdr:rowOff>390525</xdr:rowOff>
    </xdr:to>
    <xdr:pic>
      <xdr:nvPicPr>
        <xdr:cNvPr id="78" name="Picture 78" descr="v8_BA60_202d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97</xdr:row>
      <xdr:rowOff>9525</xdr:rowOff>
    </xdr:from>
    <xdr:to>
      <xdr:col>0</xdr:col>
      <xdr:colOff>514350</xdr:colOff>
      <xdr:row>97</xdr:row>
      <xdr:rowOff>390525</xdr:rowOff>
    </xdr:to>
    <xdr:pic>
      <xdr:nvPicPr>
        <xdr:cNvPr id="79" name="Picture 79" descr="v8_BA60_202e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98</xdr:row>
      <xdr:rowOff>9525</xdr:rowOff>
    </xdr:from>
    <xdr:to>
      <xdr:col>0</xdr:col>
      <xdr:colOff>514350</xdr:colOff>
      <xdr:row>98</xdr:row>
      <xdr:rowOff>390525</xdr:rowOff>
    </xdr:to>
    <xdr:pic>
      <xdr:nvPicPr>
        <xdr:cNvPr id="80" name="Picture 80" descr="v8_BA60_202f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99</xdr:row>
      <xdr:rowOff>9525</xdr:rowOff>
    </xdr:from>
    <xdr:to>
      <xdr:col>0</xdr:col>
      <xdr:colOff>514350</xdr:colOff>
      <xdr:row>99</xdr:row>
      <xdr:rowOff>390525</xdr:rowOff>
    </xdr:to>
    <xdr:pic>
      <xdr:nvPicPr>
        <xdr:cNvPr id="81" name="Picture 81" descr="v8_BA60_203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100</xdr:row>
      <xdr:rowOff>9525</xdr:rowOff>
    </xdr:from>
    <xdr:to>
      <xdr:col>0</xdr:col>
      <xdr:colOff>514350</xdr:colOff>
      <xdr:row>100</xdr:row>
      <xdr:rowOff>390525</xdr:rowOff>
    </xdr:to>
    <xdr:pic>
      <xdr:nvPicPr>
        <xdr:cNvPr id="82" name="Picture 82" descr="v8_BA60_2031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101</xdr:row>
      <xdr:rowOff>9525</xdr:rowOff>
    </xdr:from>
    <xdr:to>
      <xdr:col>0</xdr:col>
      <xdr:colOff>514350</xdr:colOff>
      <xdr:row>101</xdr:row>
      <xdr:rowOff>390525</xdr:rowOff>
    </xdr:to>
    <xdr:pic>
      <xdr:nvPicPr>
        <xdr:cNvPr id="83" name="Picture 83" descr="v8_BA60_2032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102</xdr:row>
      <xdr:rowOff>9525</xdr:rowOff>
    </xdr:from>
    <xdr:to>
      <xdr:col>0</xdr:col>
      <xdr:colOff>514350</xdr:colOff>
      <xdr:row>102</xdr:row>
      <xdr:rowOff>390525</xdr:rowOff>
    </xdr:to>
    <xdr:pic>
      <xdr:nvPicPr>
        <xdr:cNvPr id="84" name="Picture 84" descr="v8_BA60_2033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103</xdr:row>
      <xdr:rowOff>9525</xdr:rowOff>
    </xdr:from>
    <xdr:to>
      <xdr:col>0</xdr:col>
      <xdr:colOff>514350</xdr:colOff>
      <xdr:row>103</xdr:row>
      <xdr:rowOff>390525</xdr:rowOff>
    </xdr:to>
    <xdr:pic>
      <xdr:nvPicPr>
        <xdr:cNvPr id="85" name="Picture 85" descr="v8_BA60_2034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104</xdr:row>
      <xdr:rowOff>9525</xdr:rowOff>
    </xdr:from>
    <xdr:to>
      <xdr:col>0</xdr:col>
      <xdr:colOff>514350</xdr:colOff>
      <xdr:row>104</xdr:row>
      <xdr:rowOff>390525</xdr:rowOff>
    </xdr:to>
    <xdr:pic>
      <xdr:nvPicPr>
        <xdr:cNvPr id="86" name="Picture 86" descr="v8_BA60_2035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105</xdr:row>
      <xdr:rowOff>9525</xdr:rowOff>
    </xdr:from>
    <xdr:to>
      <xdr:col>0</xdr:col>
      <xdr:colOff>514350</xdr:colOff>
      <xdr:row>105</xdr:row>
      <xdr:rowOff>390525</xdr:rowOff>
    </xdr:to>
    <xdr:pic>
      <xdr:nvPicPr>
        <xdr:cNvPr id="87" name="Picture 87" descr="v8_BA60_2036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108</xdr:row>
      <xdr:rowOff>9525</xdr:rowOff>
    </xdr:from>
    <xdr:to>
      <xdr:col>0</xdr:col>
      <xdr:colOff>514350</xdr:colOff>
      <xdr:row>108</xdr:row>
      <xdr:rowOff>390525</xdr:rowOff>
    </xdr:to>
    <xdr:pic>
      <xdr:nvPicPr>
        <xdr:cNvPr id="88" name="Picture 88" descr="v8_BA60_2037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109</xdr:row>
      <xdr:rowOff>9525</xdr:rowOff>
    </xdr:from>
    <xdr:to>
      <xdr:col>0</xdr:col>
      <xdr:colOff>514350</xdr:colOff>
      <xdr:row>109</xdr:row>
      <xdr:rowOff>390525</xdr:rowOff>
    </xdr:to>
    <xdr:pic>
      <xdr:nvPicPr>
        <xdr:cNvPr id="89" name="Picture 89" descr="v8_BA60_2038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110</xdr:row>
      <xdr:rowOff>9525</xdr:rowOff>
    </xdr:from>
    <xdr:to>
      <xdr:col>0</xdr:col>
      <xdr:colOff>514350</xdr:colOff>
      <xdr:row>110</xdr:row>
      <xdr:rowOff>390525</xdr:rowOff>
    </xdr:to>
    <xdr:pic>
      <xdr:nvPicPr>
        <xdr:cNvPr id="90" name="Picture 90" descr="v8_BA60_2039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111</xdr:row>
      <xdr:rowOff>9525</xdr:rowOff>
    </xdr:from>
    <xdr:to>
      <xdr:col>0</xdr:col>
      <xdr:colOff>514350</xdr:colOff>
      <xdr:row>111</xdr:row>
      <xdr:rowOff>390525</xdr:rowOff>
    </xdr:to>
    <xdr:pic>
      <xdr:nvPicPr>
        <xdr:cNvPr id="91" name="Picture 91" descr="v8_BA60_203a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114</xdr:row>
      <xdr:rowOff>9525</xdr:rowOff>
    </xdr:from>
    <xdr:to>
      <xdr:col>0</xdr:col>
      <xdr:colOff>514350</xdr:colOff>
      <xdr:row>114</xdr:row>
      <xdr:rowOff>390525</xdr:rowOff>
    </xdr:to>
    <xdr:pic>
      <xdr:nvPicPr>
        <xdr:cNvPr id="92" name="Picture 92" descr="v8_BA60_203b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117</xdr:row>
      <xdr:rowOff>9525</xdr:rowOff>
    </xdr:from>
    <xdr:to>
      <xdr:col>0</xdr:col>
      <xdr:colOff>514350</xdr:colOff>
      <xdr:row>117</xdr:row>
      <xdr:rowOff>390525</xdr:rowOff>
    </xdr:to>
    <xdr:pic>
      <xdr:nvPicPr>
        <xdr:cNvPr id="93" name="Picture 93" descr="v8_BA60_203c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118</xdr:row>
      <xdr:rowOff>9525</xdr:rowOff>
    </xdr:from>
    <xdr:to>
      <xdr:col>0</xdr:col>
      <xdr:colOff>514350</xdr:colOff>
      <xdr:row>118</xdr:row>
      <xdr:rowOff>390525</xdr:rowOff>
    </xdr:to>
    <xdr:pic>
      <xdr:nvPicPr>
        <xdr:cNvPr id="94" name="Picture 94" descr="v8_BA60_203d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121</xdr:row>
      <xdr:rowOff>9525</xdr:rowOff>
    </xdr:from>
    <xdr:to>
      <xdr:col>0</xdr:col>
      <xdr:colOff>514350</xdr:colOff>
      <xdr:row>121</xdr:row>
      <xdr:rowOff>390525</xdr:rowOff>
    </xdr:to>
    <xdr:pic>
      <xdr:nvPicPr>
        <xdr:cNvPr id="95" name="Picture 95" descr="v8_BA60_203e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122</xdr:row>
      <xdr:rowOff>9525</xdr:rowOff>
    </xdr:from>
    <xdr:to>
      <xdr:col>0</xdr:col>
      <xdr:colOff>514350</xdr:colOff>
      <xdr:row>122</xdr:row>
      <xdr:rowOff>390525</xdr:rowOff>
    </xdr:to>
    <xdr:pic>
      <xdr:nvPicPr>
        <xdr:cNvPr id="96" name="Picture 96" descr="v8_BA60_203f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123</xdr:row>
      <xdr:rowOff>9525</xdr:rowOff>
    </xdr:from>
    <xdr:to>
      <xdr:col>0</xdr:col>
      <xdr:colOff>514350</xdr:colOff>
      <xdr:row>123</xdr:row>
      <xdr:rowOff>390525</xdr:rowOff>
    </xdr:to>
    <xdr:pic>
      <xdr:nvPicPr>
        <xdr:cNvPr id="97" name="Picture 97" descr="v8_BA60_2040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124</xdr:row>
      <xdr:rowOff>9525</xdr:rowOff>
    </xdr:from>
    <xdr:to>
      <xdr:col>0</xdr:col>
      <xdr:colOff>514350</xdr:colOff>
      <xdr:row>124</xdr:row>
      <xdr:rowOff>390525</xdr:rowOff>
    </xdr:to>
    <xdr:pic>
      <xdr:nvPicPr>
        <xdr:cNvPr id="98" name="Picture 98" descr="v8_BA60_2041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125</xdr:row>
      <xdr:rowOff>9525</xdr:rowOff>
    </xdr:from>
    <xdr:to>
      <xdr:col>0</xdr:col>
      <xdr:colOff>514350</xdr:colOff>
      <xdr:row>125</xdr:row>
      <xdr:rowOff>390525</xdr:rowOff>
    </xdr:to>
    <xdr:pic>
      <xdr:nvPicPr>
        <xdr:cNvPr id="99" name="Picture 99" descr="v8_BA60_2042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126</xdr:row>
      <xdr:rowOff>9525</xdr:rowOff>
    </xdr:from>
    <xdr:to>
      <xdr:col>0</xdr:col>
      <xdr:colOff>514350</xdr:colOff>
      <xdr:row>126</xdr:row>
      <xdr:rowOff>390525</xdr:rowOff>
    </xdr:to>
    <xdr:pic>
      <xdr:nvPicPr>
        <xdr:cNvPr id="100" name="Picture 100" descr="v8_BA60_2043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127</xdr:row>
      <xdr:rowOff>9525</xdr:rowOff>
    </xdr:from>
    <xdr:to>
      <xdr:col>0</xdr:col>
      <xdr:colOff>514350</xdr:colOff>
      <xdr:row>127</xdr:row>
      <xdr:rowOff>390525</xdr:rowOff>
    </xdr:to>
    <xdr:pic>
      <xdr:nvPicPr>
        <xdr:cNvPr id="101" name="Picture 101" descr="v8_BA60_2044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128</xdr:row>
      <xdr:rowOff>9525</xdr:rowOff>
    </xdr:from>
    <xdr:to>
      <xdr:col>0</xdr:col>
      <xdr:colOff>514350</xdr:colOff>
      <xdr:row>128</xdr:row>
      <xdr:rowOff>390525</xdr:rowOff>
    </xdr:to>
    <xdr:pic>
      <xdr:nvPicPr>
        <xdr:cNvPr id="102" name="Picture 102" descr="v8_BA60_2045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130</xdr:row>
      <xdr:rowOff>9525</xdr:rowOff>
    </xdr:from>
    <xdr:to>
      <xdr:col>0</xdr:col>
      <xdr:colOff>514350</xdr:colOff>
      <xdr:row>130</xdr:row>
      <xdr:rowOff>390525</xdr:rowOff>
    </xdr:to>
    <xdr:pic>
      <xdr:nvPicPr>
        <xdr:cNvPr id="103" name="Picture 103" descr="v8_BA60_2046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131</xdr:row>
      <xdr:rowOff>9525</xdr:rowOff>
    </xdr:from>
    <xdr:to>
      <xdr:col>0</xdr:col>
      <xdr:colOff>514350</xdr:colOff>
      <xdr:row>131</xdr:row>
      <xdr:rowOff>390525</xdr:rowOff>
    </xdr:to>
    <xdr:pic>
      <xdr:nvPicPr>
        <xdr:cNvPr id="104" name="Picture 104" descr="v8_BA60_2047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132</xdr:row>
      <xdr:rowOff>9525</xdr:rowOff>
    </xdr:from>
    <xdr:to>
      <xdr:col>0</xdr:col>
      <xdr:colOff>514350</xdr:colOff>
      <xdr:row>132</xdr:row>
      <xdr:rowOff>390525</xdr:rowOff>
    </xdr:to>
    <xdr:pic>
      <xdr:nvPicPr>
        <xdr:cNvPr id="105" name="Picture 105" descr="v8_BA60_2048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133</xdr:row>
      <xdr:rowOff>9525</xdr:rowOff>
    </xdr:from>
    <xdr:to>
      <xdr:col>0</xdr:col>
      <xdr:colOff>514350</xdr:colOff>
      <xdr:row>133</xdr:row>
      <xdr:rowOff>390525</xdr:rowOff>
    </xdr:to>
    <xdr:pic>
      <xdr:nvPicPr>
        <xdr:cNvPr id="106" name="Picture 106" descr="v8_BA60_2049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134</xdr:row>
      <xdr:rowOff>9525</xdr:rowOff>
    </xdr:from>
    <xdr:to>
      <xdr:col>0</xdr:col>
      <xdr:colOff>514350</xdr:colOff>
      <xdr:row>134</xdr:row>
      <xdr:rowOff>390525</xdr:rowOff>
    </xdr:to>
    <xdr:pic>
      <xdr:nvPicPr>
        <xdr:cNvPr id="107" name="Picture 107" descr="v8_BA60_204a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135</xdr:row>
      <xdr:rowOff>9525</xdr:rowOff>
    </xdr:from>
    <xdr:to>
      <xdr:col>0</xdr:col>
      <xdr:colOff>514350</xdr:colOff>
      <xdr:row>135</xdr:row>
      <xdr:rowOff>390525</xdr:rowOff>
    </xdr:to>
    <xdr:pic>
      <xdr:nvPicPr>
        <xdr:cNvPr id="108" name="Picture 108" descr="v8_BA60_204b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136</xdr:row>
      <xdr:rowOff>9525</xdr:rowOff>
    </xdr:from>
    <xdr:to>
      <xdr:col>0</xdr:col>
      <xdr:colOff>514350</xdr:colOff>
      <xdr:row>136</xdr:row>
      <xdr:rowOff>390525</xdr:rowOff>
    </xdr:to>
    <xdr:pic>
      <xdr:nvPicPr>
        <xdr:cNvPr id="109" name="Picture 109" descr="v8_BA60_204c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137</xdr:row>
      <xdr:rowOff>9525</xdr:rowOff>
    </xdr:from>
    <xdr:to>
      <xdr:col>0</xdr:col>
      <xdr:colOff>514350</xdr:colOff>
      <xdr:row>137</xdr:row>
      <xdr:rowOff>390525</xdr:rowOff>
    </xdr:to>
    <xdr:pic>
      <xdr:nvPicPr>
        <xdr:cNvPr id="110" name="Picture 110" descr="v8_BA60_204d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138</xdr:row>
      <xdr:rowOff>9525</xdr:rowOff>
    </xdr:from>
    <xdr:to>
      <xdr:col>0</xdr:col>
      <xdr:colOff>514350</xdr:colOff>
      <xdr:row>138</xdr:row>
      <xdr:rowOff>390525</xdr:rowOff>
    </xdr:to>
    <xdr:pic>
      <xdr:nvPicPr>
        <xdr:cNvPr id="111" name="Picture 111" descr="v8_BA60_204e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139</xdr:row>
      <xdr:rowOff>9525</xdr:rowOff>
    </xdr:from>
    <xdr:to>
      <xdr:col>0</xdr:col>
      <xdr:colOff>514350</xdr:colOff>
      <xdr:row>139</xdr:row>
      <xdr:rowOff>390525</xdr:rowOff>
    </xdr:to>
    <xdr:pic>
      <xdr:nvPicPr>
        <xdr:cNvPr id="112" name="Picture 112" descr="v8_BA60_204f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144</xdr:row>
      <xdr:rowOff>9525</xdr:rowOff>
    </xdr:from>
    <xdr:to>
      <xdr:col>0</xdr:col>
      <xdr:colOff>514350</xdr:colOff>
      <xdr:row>144</xdr:row>
      <xdr:rowOff>390525</xdr:rowOff>
    </xdr:to>
    <xdr:pic>
      <xdr:nvPicPr>
        <xdr:cNvPr id="113" name="Picture 113" descr="v8_BA60_205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145</xdr:row>
      <xdr:rowOff>9525</xdr:rowOff>
    </xdr:from>
    <xdr:to>
      <xdr:col>0</xdr:col>
      <xdr:colOff>514350</xdr:colOff>
      <xdr:row>145</xdr:row>
      <xdr:rowOff>390525</xdr:rowOff>
    </xdr:to>
    <xdr:pic>
      <xdr:nvPicPr>
        <xdr:cNvPr id="114" name="Picture 114" descr="v8_BA60_205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pk-trask.ru/" TargetMode="External"/><Relationship Id="rId1" Type="http://schemas.openxmlformats.org/officeDocument/2006/relationships/hyperlink" Target="https://apk-trask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 showOutlineSymbols="0"/>
  </sheetPr>
  <dimension ref="A1:K147"/>
  <sheetViews>
    <sheetView tabSelected="1" workbookViewId="0">
      <pane ySplit="12" topLeftCell="A13" activePane="bottomLeft" state="frozen"/>
      <selection pane="bottomLeft" activeCell="N18" sqref="N18"/>
    </sheetView>
  </sheetViews>
  <sheetFormatPr defaultRowHeight="15" outlineLevelRow="2"/>
  <cols>
    <col min="2" max="2" width="12" customWidth="1"/>
    <col min="3" max="3" width="58" customWidth="1"/>
    <col min="5" max="5" width="5" customWidth="1"/>
    <col min="7" max="7" width="12" customWidth="1"/>
    <col min="10" max="11" width="9.140625" hidden="1" customWidth="1"/>
  </cols>
  <sheetData>
    <row r="1" spans="1:11" hidden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J1" t="s">
        <v>8</v>
      </c>
      <c r="K1" t="s">
        <v>9</v>
      </c>
    </row>
    <row r="2" spans="1:11" ht="13.35" customHeight="1"/>
    <row r="3" spans="1:11" ht="16.7" customHeight="1">
      <c r="C3" s="29" t="s">
        <v>10</v>
      </c>
      <c r="D3" s="29"/>
    </row>
    <row r="4" spans="1:11" ht="14.45" customHeight="1">
      <c r="C4" s="1" t="s">
        <v>11</v>
      </c>
    </row>
    <row r="5" spans="1:11" ht="14.45" customHeight="1"/>
    <row r="6" spans="1:11" ht="14.45" customHeight="1">
      <c r="A6" s="30" t="s">
        <v>12</v>
      </c>
      <c r="B6" s="30"/>
      <c r="C6" s="30"/>
      <c r="D6" s="30"/>
    </row>
    <row r="7" spans="1:11" ht="14.45" customHeight="1">
      <c r="A7" s="31" t="s">
        <v>13</v>
      </c>
      <c r="B7" s="31"/>
      <c r="C7" s="31"/>
      <c r="D7" s="31"/>
    </row>
    <row r="8" spans="1:11" ht="14.45" customHeight="1">
      <c r="A8" s="32" t="s">
        <v>14</v>
      </c>
      <c r="B8" s="32"/>
      <c r="C8" s="32"/>
      <c r="D8" s="32"/>
    </row>
    <row r="9" spans="1:11" ht="14.45" customHeight="1">
      <c r="A9" s="35" t="s">
        <v>377</v>
      </c>
      <c r="B9" s="35"/>
      <c r="C9" s="35"/>
      <c r="D9" s="35"/>
    </row>
    <row r="10" spans="1:11" ht="15" customHeight="1">
      <c r="A10" s="29" t="s">
        <v>15</v>
      </c>
      <c r="B10" s="29"/>
    </row>
    <row r="12" spans="1:11">
      <c r="A12" s="2" t="s">
        <v>0</v>
      </c>
      <c r="B12" s="3" t="s">
        <v>1</v>
      </c>
      <c r="C12" s="2" t="s">
        <v>2</v>
      </c>
      <c r="D12" s="2" t="s">
        <v>3</v>
      </c>
      <c r="E12" s="2" t="s">
        <v>4</v>
      </c>
      <c r="F12" s="4" t="s">
        <v>5</v>
      </c>
      <c r="G12" s="2" t="s">
        <v>6</v>
      </c>
      <c r="H12" s="5" t="s">
        <v>7</v>
      </c>
    </row>
    <row r="13" spans="1:11">
      <c r="A13" s="33" t="s">
        <v>16</v>
      </c>
      <c r="B13" s="34"/>
      <c r="C13" s="34"/>
      <c r="D13" s="34"/>
      <c r="E13" s="34"/>
      <c r="F13" s="34"/>
      <c r="G13" s="34"/>
      <c r="H13" s="34"/>
    </row>
    <row r="14" spans="1:11" outlineLevel="1">
      <c r="A14" s="33" t="s">
        <v>17</v>
      </c>
      <c r="B14" s="34"/>
      <c r="C14" s="34"/>
      <c r="D14" s="34"/>
      <c r="E14" s="34"/>
      <c r="F14" s="34"/>
      <c r="G14" s="34"/>
      <c r="H14" s="34"/>
    </row>
    <row r="15" spans="1:11" ht="32.1" customHeight="1" outlineLevel="2">
      <c r="A15" s="6"/>
      <c r="B15" s="6" t="s">
        <v>18</v>
      </c>
      <c r="C15" s="6" t="s">
        <v>19</v>
      </c>
      <c r="D15" s="7" t="s">
        <v>20</v>
      </c>
      <c r="E15" s="7" t="s">
        <v>21</v>
      </c>
      <c r="F15" s="8">
        <v>0</v>
      </c>
      <c r="G15" s="7">
        <v>515.41</v>
      </c>
      <c r="H15" s="9">
        <f t="shared" ref="H15:H21" si="0">F15*G15</f>
        <v>0</v>
      </c>
      <c r="J15" t="s">
        <v>22</v>
      </c>
    </row>
    <row r="16" spans="1:11" ht="32.1" customHeight="1" outlineLevel="2">
      <c r="A16" s="6"/>
      <c r="B16" s="6" t="s">
        <v>23</v>
      </c>
      <c r="C16" s="6" t="s">
        <v>24</v>
      </c>
      <c r="D16" s="7" t="s">
        <v>25</v>
      </c>
      <c r="E16" s="7" t="s">
        <v>21</v>
      </c>
      <c r="F16" s="8">
        <v>0</v>
      </c>
      <c r="G16" s="7">
        <v>862.69</v>
      </c>
      <c r="H16" s="9">
        <f t="shared" si="0"/>
        <v>0</v>
      </c>
      <c r="J16" t="s">
        <v>26</v>
      </c>
    </row>
    <row r="17" spans="1:10" ht="32.1" customHeight="1" outlineLevel="2">
      <c r="A17" s="6"/>
      <c r="B17" s="6" t="s">
        <v>27</v>
      </c>
      <c r="C17" s="6" t="s">
        <v>28</v>
      </c>
      <c r="D17" s="7" t="s">
        <v>29</v>
      </c>
      <c r="E17" s="7" t="s">
        <v>21</v>
      </c>
      <c r="F17" s="8">
        <v>0</v>
      </c>
      <c r="G17" s="7">
        <v>1287.03</v>
      </c>
      <c r="H17" s="9">
        <f t="shared" si="0"/>
        <v>0</v>
      </c>
      <c r="J17" t="s">
        <v>30</v>
      </c>
    </row>
    <row r="18" spans="1:10" ht="32.1" customHeight="1" outlineLevel="2">
      <c r="A18" s="6"/>
      <c r="B18" s="6" t="s">
        <v>31</v>
      </c>
      <c r="C18" s="6" t="s">
        <v>32</v>
      </c>
      <c r="D18" s="7" t="s">
        <v>33</v>
      </c>
      <c r="E18" s="7" t="s">
        <v>21</v>
      </c>
      <c r="F18" s="8">
        <v>0</v>
      </c>
      <c r="G18" s="7">
        <v>1875.5</v>
      </c>
      <c r="H18" s="9">
        <f t="shared" si="0"/>
        <v>0</v>
      </c>
      <c r="J18" t="s">
        <v>34</v>
      </c>
    </row>
    <row r="19" spans="1:10" ht="32.1" customHeight="1" outlineLevel="2">
      <c r="A19" s="6"/>
      <c r="B19" s="6" t="s">
        <v>35</v>
      </c>
      <c r="C19" s="6" t="s">
        <v>36</v>
      </c>
      <c r="D19" s="7" t="s">
        <v>37</v>
      </c>
      <c r="E19" s="7" t="s">
        <v>21</v>
      </c>
      <c r="F19" s="8">
        <v>0</v>
      </c>
      <c r="G19" s="7">
        <v>165.14</v>
      </c>
      <c r="H19" s="9">
        <f t="shared" si="0"/>
        <v>0</v>
      </c>
      <c r="J19" t="s">
        <v>38</v>
      </c>
    </row>
    <row r="20" spans="1:10" ht="32.1" customHeight="1" outlineLevel="2">
      <c r="A20" s="6"/>
      <c r="B20" s="6" t="s">
        <v>39</v>
      </c>
      <c r="C20" s="6" t="s">
        <v>40</v>
      </c>
      <c r="D20" s="7" t="s">
        <v>37</v>
      </c>
      <c r="E20" s="7" t="s">
        <v>21</v>
      </c>
      <c r="F20" s="8">
        <v>0</v>
      </c>
      <c r="G20" s="7">
        <v>163.13</v>
      </c>
      <c r="H20" s="9">
        <f t="shared" si="0"/>
        <v>0</v>
      </c>
      <c r="J20" t="s">
        <v>41</v>
      </c>
    </row>
    <row r="21" spans="1:10" ht="32.1" customHeight="1" outlineLevel="2">
      <c r="A21" s="6"/>
      <c r="B21" s="6" t="s">
        <v>42</v>
      </c>
      <c r="C21" s="6" t="s">
        <v>43</v>
      </c>
      <c r="D21" s="7" t="s">
        <v>44</v>
      </c>
      <c r="E21" s="7" t="s">
        <v>21</v>
      </c>
      <c r="F21" s="8">
        <v>0</v>
      </c>
      <c r="G21" s="7">
        <v>266.20999999999998</v>
      </c>
      <c r="H21" s="9">
        <f t="shared" si="0"/>
        <v>0</v>
      </c>
      <c r="J21" t="s">
        <v>45</v>
      </c>
    </row>
    <row r="22" spans="1:10">
      <c r="H22" s="10">
        <f>SUM(H15:H21)</f>
        <v>0</v>
      </c>
    </row>
    <row r="23" spans="1:10" outlineLevel="1">
      <c r="A23" s="33" t="s">
        <v>46</v>
      </c>
      <c r="B23" s="34"/>
      <c r="C23" s="34"/>
      <c r="D23" s="34"/>
      <c r="E23" s="34"/>
      <c r="F23" s="34"/>
      <c r="G23" s="34"/>
      <c r="H23" s="34"/>
    </row>
    <row r="24" spans="1:10" ht="32.1" customHeight="1" outlineLevel="2">
      <c r="A24" s="6"/>
      <c r="B24" s="6" t="s">
        <v>47</v>
      </c>
      <c r="C24" s="6" t="s">
        <v>48</v>
      </c>
      <c r="D24" s="7" t="s">
        <v>37</v>
      </c>
      <c r="E24" s="7" t="s">
        <v>21</v>
      </c>
      <c r="F24" s="8">
        <v>0</v>
      </c>
      <c r="G24" s="7">
        <v>228.2</v>
      </c>
      <c r="H24" s="11">
        <f t="shared" ref="H24:H29" si="1">F24*G24</f>
        <v>0</v>
      </c>
      <c r="J24" t="s">
        <v>49</v>
      </c>
    </row>
    <row r="25" spans="1:10" ht="32.1" customHeight="1" outlineLevel="2">
      <c r="A25" s="6"/>
      <c r="B25" s="6" t="s">
        <v>50</v>
      </c>
      <c r="C25" s="6" t="s">
        <v>51</v>
      </c>
      <c r="D25" s="7" t="s">
        <v>37</v>
      </c>
      <c r="E25" s="7" t="s">
        <v>21</v>
      </c>
      <c r="F25" s="8">
        <v>0</v>
      </c>
      <c r="G25" s="7">
        <v>198.16</v>
      </c>
      <c r="H25" s="11">
        <f t="shared" si="1"/>
        <v>0</v>
      </c>
      <c r="J25" t="s">
        <v>52</v>
      </c>
    </row>
    <row r="26" spans="1:10" ht="32.1" customHeight="1" outlineLevel="2">
      <c r="A26" s="6"/>
      <c r="B26" s="6" t="s">
        <v>53</v>
      </c>
      <c r="C26" s="6" t="s">
        <v>54</v>
      </c>
      <c r="D26" s="7" t="s">
        <v>37</v>
      </c>
      <c r="E26" s="7" t="s">
        <v>21</v>
      </c>
      <c r="F26" s="8">
        <v>0</v>
      </c>
      <c r="G26" s="7">
        <v>197.16</v>
      </c>
      <c r="H26" s="11">
        <f t="shared" si="1"/>
        <v>0</v>
      </c>
      <c r="J26" t="s">
        <v>55</v>
      </c>
    </row>
    <row r="27" spans="1:10" ht="32.1" customHeight="1" outlineLevel="2">
      <c r="A27" s="6"/>
      <c r="B27" s="6" t="s">
        <v>56</v>
      </c>
      <c r="C27" s="6" t="s">
        <v>57</v>
      </c>
      <c r="D27" s="7" t="s">
        <v>44</v>
      </c>
      <c r="E27" s="7" t="s">
        <v>21</v>
      </c>
      <c r="F27" s="8">
        <v>0</v>
      </c>
      <c r="G27" s="7">
        <v>313.25</v>
      </c>
      <c r="H27" s="11">
        <f t="shared" si="1"/>
        <v>0</v>
      </c>
      <c r="J27" t="s">
        <v>58</v>
      </c>
    </row>
    <row r="28" spans="1:10" ht="32.1" customHeight="1" outlineLevel="2">
      <c r="A28" s="6"/>
      <c r="B28" s="6" t="s">
        <v>59</v>
      </c>
      <c r="C28" s="6" t="s">
        <v>60</v>
      </c>
      <c r="D28" s="7" t="s">
        <v>20</v>
      </c>
      <c r="E28" s="7" t="s">
        <v>21</v>
      </c>
      <c r="F28" s="8">
        <v>0</v>
      </c>
      <c r="G28" s="7">
        <v>581.46</v>
      </c>
      <c r="H28" s="11">
        <f t="shared" si="1"/>
        <v>0</v>
      </c>
      <c r="J28" t="s">
        <v>61</v>
      </c>
    </row>
    <row r="29" spans="1:10" ht="32.1" customHeight="1" outlineLevel="2">
      <c r="A29" s="6"/>
      <c r="B29" s="6" t="s">
        <v>62</v>
      </c>
      <c r="C29" s="6" t="s">
        <v>63</v>
      </c>
      <c r="D29" s="7" t="s">
        <v>20</v>
      </c>
      <c r="E29" s="7" t="s">
        <v>21</v>
      </c>
      <c r="F29" s="8">
        <v>0</v>
      </c>
      <c r="G29" s="7">
        <v>632.6</v>
      </c>
      <c r="H29" s="11">
        <f t="shared" si="1"/>
        <v>0</v>
      </c>
      <c r="J29" t="s">
        <v>64</v>
      </c>
    </row>
    <row r="30" spans="1:10">
      <c r="H30" s="12">
        <f>SUM(H24:H29)</f>
        <v>0</v>
      </c>
    </row>
    <row r="31" spans="1:10" outlineLevel="1">
      <c r="A31" s="33" t="s">
        <v>65</v>
      </c>
      <c r="B31" s="34"/>
      <c r="C31" s="34"/>
      <c r="D31" s="34"/>
      <c r="E31" s="34"/>
      <c r="F31" s="34"/>
      <c r="G31" s="34"/>
      <c r="H31" s="34"/>
    </row>
    <row r="32" spans="1:10" ht="32.1" customHeight="1" outlineLevel="2">
      <c r="A32" s="6"/>
      <c r="B32" s="6" t="s">
        <v>66</v>
      </c>
      <c r="C32" s="6" t="s">
        <v>67</v>
      </c>
      <c r="D32" s="7" t="s">
        <v>68</v>
      </c>
      <c r="E32" s="7" t="s">
        <v>21</v>
      </c>
      <c r="F32" s="8">
        <v>0</v>
      </c>
      <c r="G32" s="7">
        <v>204.16</v>
      </c>
      <c r="H32" s="13">
        <f>F32*G32</f>
        <v>0</v>
      </c>
      <c r="J32" t="s">
        <v>69</v>
      </c>
    </row>
    <row r="33" spans="1:10">
      <c r="H33" s="14">
        <f>SUM(H32:H32)</f>
        <v>0</v>
      </c>
    </row>
    <row r="34" spans="1:10">
      <c r="A34" s="33" t="s">
        <v>70</v>
      </c>
      <c r="B34" s="34"/>
      <c r="C34" s="34"/>
      <c r="D34" s="34"/>
      <c r="E34" s="34"/>
      <c r="F34" s="34"/>
      <c r="G34" s="34"/>
      <c r="H34" s="34"/>
    </row>
    <row r="35" spans="1:10" outlineLevel="1">
      <c r="A35" s="33" t="s">
        <v>71</v>
      </c>
      <c r="B35" s="34"/>
      <c r="C35" s="34"/>
      <c r="D35" s="34"/>
      <c r="E35" s="34"/>
      <c r="F35" s="34"/>
      <c r="G35" s="34"/>
      <c r="H35" s="34"/>
    </row>
    <row r="36" spans="1:10" ht="32.1" customHeight="1" outlineLevel="2">
      <c r="A36" s="6"/>
      <c r="B36" s="6" t="s">
        <v>72</v>
      </c>
      <c r="C36" s="6" t="s">
        <v>73</v>
      </c>
      <c r="D36" s="7" t="s">
        <v>37</v>
      </c>
      <c r="E36" s="7" t="s">
        <v>21</v>
      </c>
      <c r="F36" s="8">
        <v>0</v>
      </c>
      <c r="G36" s="7">
        <v>154.13</v>
      </c>
      <c r="H36" s="15">
        <f t="shared" ref="H36:H71" si="2">F36*G36</f>
        <v>0</v>
      </c>
      <c r="J36" t="s">
        <v>74</v>
      </c>
    </row>
    <row r="37" spans="1:10" ht="32.1" customHeight="1" outlineLevel="2">
      <c r="A37" s="6"/>
      <c r="B37" s="6" t="s">
        <v>75</v>
      </c>
      <c r="C37" s="6" t="s">
        <v>76</v>
      </c>
      <c r="D37" s="7" t="s">
        <v>77</v>
      </c>
      <c r="E37" s="7" t="s">
        <v>21</v>
      </c>
      <c r="F37" s="8">
        <v>0</v>
      </c>
      <c r="G37" s="7">
        <v>124.1</v>
      </c>
      <c r="H37" s="15">
        <f t="shared" si="2"/>
        <v>0</v>
      </c>
      <c r="J37" t="s">
        <v>78</v>
      </c>
    </row>
    <row r="38" spans="1:10" ht="32.1" customHeight="1" outlineLevel="2">
      <c r="A38" s="6"/>
      <c r="B38" s="6" t="s">
        <v>79</v>
      </c>
      <c r="C38" s="6" t="s">
        <v>80</v>
      </c>
      <c r="D38" s="7" t="s">
        <v>37</v>
      </c>
      <c r="E38" s="7" t="s">
        <v>21</v>
      </c>
      <c r="F38" s="8">
        <v>0</v>
      </c>
      <c r="G38" s="7">
        <v>157.13</v>
      </c>
      <c r="H38" s="15">
        <f t="shared" si="2"/>
        <v>0</v>
      </c>
      <c r="J38" t="s">
        <v>81</v>
      </c>
    </row>
    <row r="39" spans="1:10" ht="32.1" customHeight="1" outlineLevel="2">
      <c r="A39" s="6"/>
      <c r="B39" s="6" t="s">
        <v>82</v>
      </c>
      <c r="C39" s="6" t="s">
        <v>83</v>
      </c>
      <c r="D39" s="7" t="s">
        <v>37</v>
      </c>
      <c r="E39" s="7" t="s">
        <v>21</v>
      </c>
      <c r="F39" s="8">
        <v>0</v>
      </c>
      <c r="G39" s="7">
        <v>162.13</v>
      </c>
      <c r="H39" s="15">
        <f t="shared" si="2"/>
        <v>0</v>
      </c>
      <c r="J39" t="s">
        <v>84</v>
      </c>
    </row>
    <row r="40" spans="1:10" ht="32.1" customHeight="1" outlineLevel="2">
      <c r="A40" s="6"/>
      <c r="B40" s="6" t="s">
        <v>85</v>
      </c>
      <c r="C40" s="6" t="s">
        <v>86</v>
      </c>
      <c r="D40" s="7" t="s">
        <v>37</v>
      </c>
      <c r="E40" s="7" t="s">
        <v>21</v>
      </c>
      <c r="F40" s="8">
        <v>0</v>
      </c>
      <c r="G40" s="7">
        <v>152.13</v>
      </c>
      <c r="H40" s="15">
        <f t="shared" si="2"/>
        <v>0</v>
      </c>
      <c r="J40" t="s">
        <v>87</v>
      </c>
    </row>
    <row r="41" spans="1:10" ht="32.1" customHeight="1" outlineLevel="2">
      <c r="A41" s="6"/>
      <c r="B41" s="6" t="s">
        <v>88</v>
      </c>
      <c r="C41" s="6" t="s">
        <v>89</v>
      </c>
      <c r="D41" s="7" t="s">
        <v>37</v>
      </c>
      <c r="E41" s="7" t="s">
        <v>21</v>
      </c>
      <c r="F41" s="8">
        <v>0</v>
      </c>
      <c r="G41" s="7">
        <v>157.13</v>
      </c>
      <c r="H41" s="15">
        <f t="shared" si="2"/>
        <v>0</v>
      </c>
      <c r="J41" t="s">
        <v>90</v>
      </c>
    </row>
    <row r="42" spans="1:10" ht="32.1" customHeight="1" outlineLevel="2">
      <c r="A42" s="6"/>
      <c r="B42" s="6" t="s">
        <v>91</v>
      </c>
      <c r="C42" s="6" t="s">
        <v>92</v>
      </c>
      <c r="D42" s="7" t="s">
        <v>44</v>
      </c>
      <c r="E42" s="7" t="s">
        <v>21</v>
      </c>
      <c r="F42" s="8">
        <v>0</v>
      </c>
      <c r="G42" s="7">
        <v>249.2</v>
      </c>
      <c r="H42" s="15">
        <f t="shared" si="2"/>
        <v>0</v>
      </c>
      <c r="J42" t="s">
        <v>93</v>
      </c>
    </row>
    <row r="43" spans="1:10" ht="32.1" customHeight="1" outlineLevel="2">
      <c r="A43" s="6"/>
      <c r="B43" s="6" t="s">
        <v>94</v>
      </c>
      <c r="C43" s="6" t="s">
        <v>95</v>
      </c>
      <c r="D43" s="7" t="s">
        <v>44</v>
      </c>
      <c r="E43" s="7" t="s">
        <v>21</v>
      </c>
      <c r="F43" s="8">
        <v>0</v>
      </c>
      <c r="G43" s="7">
        <v>245.2</v>
      </c>
      <c r="H43" s="15">
        <f t="shared" si="2"/>
        <v>0</v>
      </c>
      <c r="J43" t="s">
        <v>96</v>
      </c>
    </row>
    <row r="44" spans="1:10" ht="32.1" customHeight="1" outlineLevel="2">
      <c r="A44" s="6"/>
      <c r="B44" s="6" t="s">
        <v>97</v>
      </c>
      <c r="C44" s="6" t="s">
        <v>98</v>
      </c>
      <c r="D44" s="7" t="s">
        <v>44</v>
      </c>
      <c r="E44" s="7" t="s">
        <v>21</v>
      </c>
      <c r="F44" s="8">
        <v>0</v>
      </c>
      <c r="G44" s="7">
        <v>252.2</v>
      </c>
      <c r="H44" s="15">
        <f t="shared" si="2"/>
        <v>0</v>
      </c>
      <c r="J44" t="s">
        <v>99</v>
      </c>
    </row>
    <row r="45" spans="1:10" ht="32.1" customHeight="1" outlineLevel="2">
      <c r="A45" s="6"/>
      <c r="B45" s="6" t="s">
        <v>100</v>
      </c>
      <c r="C45" s="6" t="s">
        <v>101</v>
      </c>
      <c r="D45" s="7" t="s">
        <v>37</v>
      </c>
      <c r="E45" s="7" t="s">
        <v>21</v>
      </c>
      <c r="F45" s="8">
        <v>0</v>
      </c>
      <c r="G45" s="7">
        <v>210.16</v>
      </c>
      <c r="H45" s="15">
        <f t="shared" si="2"/>
        <v>0</v>
      </c>
      <c r="J45" t="s">
        <v>102</v>
      </c>
    </row>
    <row r="46" spans="1:10" ht="32.1" customHeight="1" outlineLevel="2">
      <c r="A46" s="6"/>
      <c r="B46" s="6" t="s">
        <v>103</v>
      </c>
      <c r="C46" s="6" t="s">
        <v>104</v>
      </c>
      <c r="D46" s="7" t="s">
        <v>20</v>
      </c>
      <c r="E46" s="7" t="s">
        <v>21</v>
      </c>
      <c r="F46" s="8">
        <v>0</v>
      </c>
      <c r="G46" s="7">
        <v>480.39</v>
      </c>
      <c r="H46" s="15">
        <f t="shared" si="2"/>
        <v>0</v>
      </c>
      <c r="J46" t="s">
        <v>105</v>
      </c>
    </row>
    <row r="47" spans="1:10" ht="32.1" customHeight="1" outlineLevel="2">
      <c r="A47" s="6"/>
      <c r="B47" s="6" t="s">
        <v>106</v>
      </c>
      <c r="C47" s="6" t="s">
        <v>107</v>
      </c>
      <c r="D47" s="7" t="s">
        <v>20</v>
      </c>
      <c r="E47" s="7" t="s">
        <v>21</v>
      </c>
      <c r="F47" s="8">
        <v>0</v>
      </c>
      <c r="G47" s="7">
        <v>492.39</v>
      </c>
      <c r="H47" s="15">
        <f t="shared" si="2"/>
        <v>0</v>
      </c>
      <c r="J47" t="s">
        <v>108</v>
      </c>
    </row>
    <row r="48" spans="1:10" ht="32.1" customHeight="1" outlineLevel="2">
      <c r="A48" s="6"/>
      <c r="B48" s="6" t="s">
        <v>109</v>
      </c>
      <c r="C48" s="6" t="s">
        <v>110</v>
      </c>
      <c r="D48" s="7" t="s">
        <v>111</v>
      </c>
      <c r="E48" s="7" t="s">
        <v>21</v>
      </c>
      <c r="F48" s="8">
        <v>0</v>
      </c>
      <c r="G48" s="7">
        <v>370.3</v>
      </c>
      <c r="H48" s="15">
        <f t="shared" si="2"/>
        <v>0</v>
      </c>
      <c r="J48" t="s">
        <v>112</v>
      </c>
    </row>
    <row r="49" spans="1:10" ht="32.1" customHeight="1" outlineLevel="2">
      <c r="A49" s="6"/>
      <c r="B49" s="6" t="s">
        <v>113</v>
      </c>
      <c r="C49" s="6" t="s">
        <v>114</v>
      </c>
      <c r="D49" s="7" t="s">
        <v>77</v>
      </c>
      <c r="E49" s="7" t="s">
        <v>21</v>
      </c>
      <c r="F49" s="8">
        <v>0</v>
      </c>
      <c r="G49" s="7">
        <v>122.1</v>
      </c>
      <c r="H49" s="15">
        <f t="shared" si="2"/>
        <v>0</v>
      </c>
      <c r="J49" t="s">
        <v>115</v>
      </c>
    </row>
    <row r="50" spans="1:10" ht="32.1" customHeight="1" outlineLevel="2">
      <c r="A50" s="6"/>
      <c r="B50" s="6" t="s">
        <v>116</v>
      </c>
      <c r="C50" s="6" t="s">
        <v>117</v>
      </c>
      <c r="D50" s="7" t="s">
        <v>37</v>
      </c>
      <c r="E50" s="7" t="s">
        <v>21</v>
      </c>
      <c r="F50" s="8">
        <v>0</v>
      </c>
      <c r="G50" s="7">
        <v>203.16</v>
      </c>
      <c r="H50" s="15">
        <f t="shared" si="2"/>
        <v>0</v>
      </c>
      <c r="J50" t="s">
        <v>118</v>
      </c>
    </row>
    <row r="51" spans="1:10" ht="32.1" customHeight="1" outlineLevel="2">
      <c r="A51" s="6"/>
      <c r="B51" s="6" t="s">
        <v>119</v>
      </c>
      <c r="C51" s="6" t="s">
        <v>120</v>
      </c>
      <c r="D51" s="7" t="s">
        <v>111</v>
      </c>
      <c r="E51" s="7" t="s">
        <v>21</v>
      </c>
      <c r="F51" s="8">
        <v>0</v>
      </c>
      <c r="G51" s="7">
        <v>364.29</v>
      </c>
      <c r="H51" s="15">
        <f t="shared" si="2"/>
        <v>0</v>
      </c>
      <c r="J51" t="s">
        <v>121</v>
      </c>
    </row>
    <row r="52" spans="1:10" ht="32.1" customHeight="1" outlineLevel="2">
      <c r="A52" s="6"/>
      <c r="B52" s="6" t="s">
        <v>122</v>
      </c>
      <c r="C52" s="6" t="s">
        <v>123</v>
      </c>
      <c r="D52" s="7" t="s">
        <v>124</v>
      </c>
      <c r="E52" s="7" t="s">
        <v>21</v>
      </c>
      <c r="F52" s="8">
        <v>0</v>
      </c>
      <c r="G52" s="7">
        <v>581.46</v>
      </c>
      <c r="H52" s="15">
        <f t="shared" si="2"/>
        <v>0</v>
      </c>
      <c r="J52" t="s">
        <v>125</v>
      </c>
    </row>
    <row r="53" spans="1:10" ht="32.1" customHeight="1" outlineLevel="2">
      <c r="A53" s="6"/>
      <c r="B53" s="6" t="s">
        <v>126</v>
      </c>
      <c r="C53" s="6" t="s">
        <v>127</v>
      </c>
      <c r="D53" s="7" t="s">
        <v>25</v>
      </c>
      <c r="E53" s="7" t="s">
        <v>21</v>
      </c>
      <c r="F53" s="8">
        <v>0</v>
      </c>
      <c r="G53" s="7">
        <v>847.68</v>
      </c>
      <c r="H53" s="15">
        <f t="shared" si="2"/>
        <v>0</v>
      </c>
      <c r="J53" t="s">
        <v>128</v>
      </c>
    </row>
    <row r="54" spans="1:10" ht="32.1" customHeight="1" outlineLevel="2">
      <c r="A54" s="6"/>
      <c r="B54" s="6" t="s">
        <v>129</v>
      </c>
      <c r="C54" s="6" t="s">
        <v>130</v>
      </c>
      <c r="D54" s="7" t="s">
        <v>77</v>
      </c>
      <c r="E54" s="7" t="s">
        <v>21</v>
      </c>
      <c r="F54" s="8">
        <v>0</v>
      </c>
      <c r="G54" s="7">
        <v>124.1</v>
      </c>
      <c r="H54" s="15">
        <f t="shared" si="2"/>
        <v>0</v>
      </c>
      <c r="J54" t="s">
        <v>131</v>
      </c>
    </row>
    <row r="55" spans="1:10" ht="32.1" customHeight="1" outlineLevel="2">
      <c r="A55" s="6"/>
      <c r="B55" s="6" t="s">
        <v>132</v>
      </c>
      <c r="C55" s="6" t="s">
        <v>133</v>
      </c>
      <c r="D55" s="7" t="s">
        <v>37</v>
      </c>
      <c r="E55" s="7" t="s">
        <v>21</v>
      </c>
      <c r="F55" s="8">
        <v>0</v>
      </c>
      <c r="G55" s="7">
        <v>211.18</v>
      </c>
      <c r="H55" s="15">
        <f t="shared" si="2"/>
        <v>0</v>
      </c>
      <c r="J55" t="s">
        <v>134</v>
      </c>
    </row>
    <row r="56" spans="1:10" ht="32.1" customHeight="1" outlineLevel="2">
      <c r="A56" s="6"/>
      <c r="B56" s="6" t="s">
        <v>135</v>
      </c>
      <c r="C56" s="6" t="s">
        <v>136</v>
      </c>
      <c r="D56" s="7" t="s">
        <v>111</v>
      </c>
      <c r="E56" s="7" t="s">
        <v>21</v>
      </c>
      <c r="F56" s="8">
        <v>0</v>
      </c>
      <c r="G56" s="7">
        <v>368.3</v>
      </c>
      <c r="H56" s="15">
        <f t="shared" si="2"/>
        <v>0</v>
      </c>
      <c r="J56" t="s">
        <v>137</v>
      </c>
    </row>
    <row r="57" spans="1:10" ht="32.1" customHeight="1" outlineLevel="2">
      <c r="A57" s="6"/>
      <c r="B57" s="6" t="s">
        <v>138</v>
      </c>
      <c r="C57" s="6" t="s">
        <v>139</v>
      </c>
      <c r="D57" s="7" t="s">
        <v>37</v>
      </c>
      <c r="E57" s="7" t="s">
        <v>21</v>
      </c>
      <c r="F57" s="8">
        <v>0</v>
      </c>
      <c r="G57" s="7">
        <v>165.5</v>
      </c>
      <c r="H57" s="15">
        <f t="shared" si="2"/>
        <v>0</v>
      </c>
      <c r="J57" t="s">
        <v>140</v>
      </c>
    </row>
    <row r="58" spans="1:10" ht="32.1" customHeight="1" outlineLevel="2">
      <c r="A58" s="6"/>
      <c r="B58" s="6" t="s">
        <v>141</v>
      </c>
      <c r="C58" s="6" t="s">
        <v>142</v>
      </c>
      <c r="D58" s="7" t="s">
        <v>44</v>
      </c>
      <c r="E58" s="7" t="s">
        <v>21</v>
      </c>
      <c r="F58" s="8">
        <v>0</v>
      </c>
      <c r="G58" s="7">
        <v>289.7</v>
      </c>
      <c r="H58" s="15">
        <f t="shared" si="2"/>
        <v>0</v>
      </c>
      <c r="J58" t="s">
        <v>143</v>
      </c>
    </row>
    <row r="59" spans="1:10" ht="32.1" customHeight="1" outlineLevel="2">
      <c r="A59" s="6"/>
      <c r="B59" s="6" t="s">
        <v>144</v>
      </c>
      <c r="C59" s="6" t="s">
        <v>145</v>
      </c>
      <c r="D59" s="7" t="s">
        <v>44</v>
      </c>
      <c r="E59" s="7" t="s">
        <v>21</v>
      </c>
      <c r="F59" s="8">
        <v>0</v>
      </c>
      <c r="G59" s="7">
        <v>285.2</v>
      </c>
      <c r="H59" s="15">
        <f t="shared" si="2"/>
        <v>0</v>
      </c>
      <c r="J59" t="s">
        <v>146</v>
      </c>
    </row>
    <row r="60" spans="1:10" ht="32.1" customHeight="1" outlineLevel="2">
      <c r="A60" s="6"/>
      <c r="B60" s="6" t="s">
        <v>147</v>
      </c>
      <c r="C60" s="6" t="s">
        <v>148</v>
      </c>
      <c r="D60" s="7" t="s">
        <v>44</v>
      </c>
      <c r="E60" s="7" t="s">
        <v>21</v>
      </c>
      <c r="F60" s="8">
        <v>0</v>
      </c>
      <c r="G60" s="7">
        <v>263.5</v>
      </c>
      <c r="H60" s="15">
        <f t="shared" si="2"/>
        <v>0</v>
      </c>
      <c r="J60" t="s">
        <v>149</v>
      </c>
    </row>
    <row r="61" spans="1:10" ht="32.1" customHeight="1" outlineLevel="2">
      <c r="A61" s="6"/>
      <c r="B61" s="6" t="s">
        <v>150</v>
      </c>
      <c r="C61" s="6" t="s">
        <v>151</v>
      </c>
      <c r="D61" s="7" t="s">
        <v>20</v>
      </c>
      <c r="E61" s="7" t="s">
        <v>21</v>
      </c>
      <c r="F61" s="8">
        <v>0</v>
      </c>
      <c r="G61" s="7">
        <v>522.70000000000005</v>
      </c>
      <c r="H61" s="15">
        <f t="shared" si="2"/>
        <v>0</v>
      </c>
      <c r="J61" t="s">
        <v>152</v>
      </c>
    </row>
    <row r="62" spans="1:10" ht="32.1" customHeight="1" outlineLevel="2">
      <c r="A62" s="6"/>
      <c r="B62" s="6" t="s">
        <v>153</v>
      </c>
      <c r="C62" s="6" t="s">
        <v>154</v>
      </c>
      <c r="D62" s="7" t="s">
        <v>20</v>
      </c>
      <c r="E62" s="7" t="s">
        <v>21</v>
      </c>
      <c r="F62" s="8">
        <v>0</v>
      </c>
      <c r="G62" s="7">
        <v>492.39</v>
      </c>
      <c r="H62" s="15">
        <f t="shared" si="2"/>
        <v>0</v>
      </c>
      <c r="J62" t="s">
        <v>155</v>
      </c>
    </row>
    <row r="63" spans="1:10" ht="32.1" customHeight="1" outlineLevel="2">
      <c r="A63" s="6"/>
      <c r="B63" s="6" t="s">
        <v>156</v>
      </c>
      <c r="C63" s="6" t="s">
        <v>157</v>
      </c>
      <c r="D63" s="7" t="s">
        <v>25</v>
      </c>
      <c r="E63" s="7" t="s">
        <v>21</v>
      </c>
      <c r="F63" s="8">
        <v>0</v>
      </c>
      <c r="G63" s="7">
        <v>761.61</v>
      </c>
      <c r="H63" s="15">
        <f t="shared" si="2"/>
        <v>0</v>
      </c>
      <c r="J63" t="s">
        <v>158</v>
      </c>
    </row>
    <row r="64" spans="1:10" ht="32.1" customHeight="1" outlineLevel="2">
      <c r="A64" s="6"/>
      <c r="B64" s="6" t="s">
        <v>159</v>
      </c>
      <c r="C64" s="6" t="s">
        <v>160</v>
      </c>
      <c r="D64" s="7" t="s">
        <v>29</v>
      </c>
      <c r="E64" s="7" t="s">
        <v>21</v>
      </c>
      <c r="F64" s="8">
        <v>0</v>
      </c>
      <c r="G64" s="7">
        <v>1214.98</v>
      </c>
      <c r="H64" s="15">
        <f t="shared" si="2"/>
        <v>0</v>
      </c>
      <c r="J64" t="s">
        <v>161</v>
      </c>
    </row>
    <row r="65" spans="1:10" ht="32.1" customHeight="1" outlineLevel="2">
      <c r="A65" s="6"/>
      <c r="B65" s="6" t="s">
        <v>162</v>
      </c>
      <c r="C65" s="6" t="s">
        <v>163</v>
      </c>
      <c r="D65" s="7" t="s">
        <v>33</v>
      </c>
      <c r="E65" s="7" t="s">
        <v>21</v>
      </c>
      <c r="F65" s="8">
        <v>0</v>
      </c>
      <c r="G65" s="7">
        <v>1765.41</v>
      </c>
      <c r="H65" s="15">
        <f t="shared" si="2"/>
        <v>0</v>
      </c>
      <c r="J65" t="s">
        <v>164</v>
      </c>
    </row>
    <row r="66" spans="1:10" ht="32.1" customHeight="1" outlineLevel="2">
      <c r="A66" s="6"/>
      <c r="B66" s="6" t="s">
        <v>165</v>
      </c>
      <c r="C66" s="6" t="s">
        <v>166</v>
      </c>
      <c r="D66" s="7" t="s">
        <v>44</v>
      </c>
      <c r="E66" s="7" t="s">
        <v>21</v>
      </c>
      <c r="F66" s="8">
        <v>0</v>
      </c>
      <c r="G66" s="7">
        <v>214.18</v>
      </c>
      <c r="H66" s="15">
        <f t="shared" si="2"/>
        <v>0</v>
      </c>
      <c r="J66" t="s">
        <v>167</v>
      </c>
    </row>
    <row r="67" spans="1:10" ht="32.1" customHeight="1" outlineLevel="2">
      <c r="A67" s="6"/>
      <c r="B67" s="6" t="s">
        <v>168</v>
      </c>
      <c r="C67" s="6" t="s">
        <v>169</v>
      </c>
      <c r="D67" s="7" t="s">
        <v>44</v>
      </c>
      <c r="E67" s="7" t="s">
        <v>21</v>
      </c>
      <c r="F67" s="8">
        <v>0</v>
      </c>
      <c r="G67" s="7">
        <v>212.18</v>
      </c>
      <c r="H67" s="15">
        <f t="shared" si="2"/>
        <v>0</v>
      </c>
      <c r="J67" t="s">
        <v>170</v>
      </c>
    </row>
    <row r="68" spans="1:10" ht="32.1" customHeight="1" outlineLevel="2">
      <c r="A68" s="6"/>
      <c r="B68" s="6" t="s">
        <v>171</v>
      </c>
      <c r="C68" s="6" t="s">
        <v>172</v>
      </c>
      <c r="D68" s="7" t="s">
        <v>44</v>
      </c>
      <c r="E68" s="7" t="s">
        <v>21</v>
      </c>
      <c r="F68" s="8">
        <v>0</v>
      </c>
      <c r="G68" s="7">
        <v>214.18</v>
      </c>
      <c r="H68" s="15">
        <f t="shared" si="2"/>
        <v>0</v>
      </c>
      <c r="J68" t="s">
        <v>173</v>
      </c>
    </row>
    <row r="69" spans="1:10" ht="32.1" customHeight="1" outlineLevel="2">
      <c r="A69" s="6"/>
      <c r="B69" s="6" t="s">
        <v>174</v>
      </c>
      <c r="C69" s="6" t="s">
        <v>175</v>
      </c>
      <c r="D69" s="7" t="s">
        <v>111</v>
      </c>
      <c r="E69" s="7" t="s">
        <v>21</v>
      </c>
      <c r="F69" s="8">
        <v>0</v>
      </c>
      <c r="G69" s="7">
        <v>311.25</v>
      </c>
      <c r="H69" s="15">
        <f t="shared" si="2"/>
        <v>0</v>
      </c>
      <c r="J69" t="s">
        <v>176</v>
      </c>
    </row>
    <row r="70" spans="1:10" ht="32.1" customHeight="1" outlineLevel="2">
      <c r="A70" s="6"/>
      <c r="B70" s="6" t="s">
        <v>177</v>
      </c>
      <c r="C70" s="6" t="s">
        <v>178</v>
      </c>
      <c r="D70" s="7" t="s">
        <v>111</v>
      </c>
      <c r="E70" s="7" t="s">
        <v>21</v>
      </c>
      <c r="F70" s="8">
        <v>0</v>
      </c>
      <c r="G70" s="7">
        <v>311.25</v>
      </c>
      <c r="H70" s="15">
        <f t="shared" si="2"/>
        <v>0</v>
      </c>
      <c r="J70" t="s">
        <v>179</v>
      </c>
    </row>
    <row r="71" spans="1:10" ht="32.1" customHeight="1" outlineLevel="2">
      <c r="A71" s="6"/>
      <c r="B71" s="6" t="s">
        <v>180</v>
      </c>
      <c r="C71" s="6" t="s">
        <v>181</v>
      </c>
      <c r="D71" s="7" t="s">
        <v>33</v>
      </c>
      <c r="E71" s="7" t="s">
        <v>21</v>
      </c>
      <c r="F71" s="8">
        <v>0</v>
      </c>
      <c r="G71" s="7">
        <v>1286.03</v>
      </c>
      <c r="H71" s="15">
        <f t="shared" si="2"/>
        <v>0</v>
      </c>
      <c r="J71" t="s">
        <v>182</v>
      </c>
    </row>
    <row r="72" spans="1:10">
      <c r="H72" s="16">
        <f>SUM(H36:H71)</f>
        <v>0</v>
      </c>
    </row>
    <row r="73" spans="1:10" outlineLevel="1">
      <c r="A73" s="33" t="s">
        <v>183</v>
      </c>
      <c r="B73" s="34"/>
      <c r="C73" s="34"/>
      <c r="D73" s="34"/>
      <c r="E73" s="34"/>
      <c r="F73" s="34"/>
      <c r="G73" s="34"/>
      <c r="H73" s="34"/>
    </row>
    <row r="74" spans="1:10" ht="32.1" customHeight="1" outlineLevel="2">
      <c r="A74" s="6"/>
      <c r="B74" s="6" t="s">
        <v>184</v>
      </c>
      <c r="C74" s="6" t="s">
        <v>185</v>
      </c>
      <c r="D74" s="7" t="s">
        <v>77</v>
      </c>
      <c r="E74" s="7" t="s">
        <v>21</v>
      </c>
      <c r="F74" s="8">
        <v>0</v>
      </c>
      <c r="G74" s="7">
        <v>128.1</v>
      </c>
      <c r="H74" s="17">
        <f t="shared" ref="H74:H106" si="3">F74*G74</f>
        <v>0</v>
      </c>
      <c r="J74" t="s">
        <v>186</v>
      </c>
    </row>
    <row r="75" spans="1:10" ht="32.1" customHeight="1" outlineLevel="2">
      <c r="A75" s="6"/>
      <c r="B75" s="6" t="s">
        <v>187</v>
      </c>
      <c r="C75" s="6" t="s">
        <v>188</v>
      </c>
      <c r="D75" s="7" t="s">
        <v>37</v>
      </c>
      <c r="E75" s="7" t="s">
        <v>21</v>
      </c>
      <c r="F75" s="8">
        <v>0</v>
      </c>
      <c r="G75" s="7">
        <v>189.15</v>
      </c>
      <c r="H75" s="17">
        <f t="shared" si="3"/>
        <v>0</v>
      </c>
      <c r="J75" t="s">
        <v>189</v>
      </c>
    </row>
    <row r="76" spans="1:10" ht="32.1" customHeight="1" outlineLevel="2">
      <c r="A76" s="6"/>
      <c r="B76" s="6" t="s">
        <v>190</v>
      </c>
      <c r="C76" s="6" t="s">
        <v>191</v>
      </c>
      <c r="D76" s="7" t="s">
        <v>37</v>
      </c>
      <c r="E76" s="7" t="s">
        <v>21</v>
      </c>
      <c r="F76" s="8">
        <v>0</v>
      </c>
      <c r="G76" s="7">
        <v>185.15</v>
      </c>
      <c r="H76" s="17">
        <f t="shared" si="3"/>
        <v>0</v>
      </c>
      <c r="J76" t="s">
        <v>192</v>
      </c>
    </row>
    <row r="77" spans="1:10" ht="32.1" customHeight="1" outlineLevel="2">
      <c r="A77" s="6"/>
      <c r="B77" s="6" t="s">
        <v>193</v>
      </c>
      <c r="C77" s="6" t="s">
        <v>194</v>
      </c>
      <c r="D77" s="7" t="s">
        <v>37</v>
      </c>
      <c r="E77" s="7" t="s">
        <v>21</v>
      </c>
      <c r="F77" s="8">
        <v>0</v>
      </c>
      <c r="G77" s="7">
        <v>190.15</v>
      </c>
      <c r="H77" s="17">
        <f t="shared" si="3"/>
        <v>0</v>
      </c>
      <c r="J77" t="s">
        <v>195</v>
      </c>
    </row>
    <row r="78" spans="1:10" ht="32.1" customHeight="1" outlineLevel="2">
      <c r="A78" s="6"/>
      <c r="B78" s="6" t="s">
        <v>196</v>
      </c>
      <c r="C78" s="6" t="s">
        <v>197</v>
      </c>
      <c r="D78" s="7" t="s">
        <v>44</v>
      </c>
      <c r="E78" s="7" t="s">
        <v>21</v>
      </c>
      <c r="F78" s="8">
        <v>0</v>
      </c>
      <c r="G78" s="7">
        <v>294.24</v>
      </c>
      <c r="H78" s="17">
        <f t="shared" si="3"/>
        <v>0</v>
      </c>
      <c r="J78" t="s">
        <v>198</v>
      </c>
    </row>
    <row r="79" spans="1:10" ht="32.1" customHeight="1" outlineLevel="2">
      <c r="A79" s="6"/>
      <c r="B79" s="6" t="s">
        <v>199</v>
      </c>
      <c r="C79" s="6" t="s">
        <v>200</v>
      </c>
      <c r="D79" s="7" t="s">
        <v>44</v>
      </c>
      <c r="E79" s="7" t="s">
        <v>21</v>
      </c>
      <c r="F79" s="8">
        <v>0</v>
      </c>
      <c r="G79" s="7">
        <v>289.23</v>
      </c>
      <c r="H79" s="17">
        <f t="shared" si="3"/>
        <v>0</v>
      </c>
      <c r="J79" t="s">
        <v>201</v>
      </c>
    </row>
    <row r="80" spans="1:10" ht="32.1" customHeight="1" outlineLevel="2">
      <c r="A80" s="6"/>
      <c r="B80" s="6" t="s">
        <v>202</v>
      </c>
      <c r="C80" s="6" t="s">
        <v>203</v>
      </c>
      <c r="D80" s="7" t="s">
        <v>37</v>
      </c>
      <c r="E80" s="7" t="s">
        <v>21</v>
      </c>
      <c r="F80" s="8">
        <v>0</v>
      </c>
      <c r="G80" s="7">
        <v>196.16</v>
      </c>
      <c r="H80" s="17">
        <f t="shared" si="3"/>
        <v>0</v>
      </c>
      <c r="J80" t="s">
        <v>204</v>
      </c>
    </row>
    <row r="81" spans="1:10" ht="32.1" customHeight="1" outlineLevel="2">
      <c r="A81" s="6"/>
      <c r="B81" s="6" t="s">
        <v>205</v>
      </c>
      <c r="C81" s="6" t="s">
        <v>206</v>
      </c>
      <c r="D81" s="7" t="s">
        <v>44</v>
      </c>
      <c r="E81" s="7" t="s">
        <v>21</v>
      </c>
      <c r="F81" s="8">
        <v>0</v>
      </c>
      <c r="G81" s="7">
        <v>296.24</v>
      </c>
      <c r="H81" s="17">
        <f t="shared" si="3"/>
        <v>0</v>
      </c>
      <c r="J81" t="s">
        <v>207</v>
      </c>
    </row>
    <row r="82" spans="1:10" ht="32.1" customHeight="1" outlineLevel="2">
      <c r="A82" s="6"/>
      <c r="B82" s="6" t="s">
        <v>208</v>
      </c>
      <c r="C82" s="6" t="s">
        <v>209</v>
      </c>
      <c r="D82" s="7" t="s">
        <v>37</v>
      </c>
      <c r="E82" s="7" t="s">
        <v>21</v>
      </c>
      <c r="F82" s="8">
        <v>0</v>
      </c>
      <c r="G82" s="7">
        <v>218.18</v>
      </c>
      <c r="H82" s="17">
        <f t="shared" si="3"/>
        <v>0</v>
      </c>
      <c r="J82" t="s">
        <v>210</v>
      </c>
    </row>
    <row r="83" spans="1:10" ht="32.1" customHeight="1" outlineLevel="2">
      <c r="A83" s="6"/>
      <c r="B83" s="6" t="s">
        <v>211</v>
      </c>
      <c r="C83" s="6" t="s">
        <v>212</v>
      </c>
      <c r="D83" s="7" t="s">
        <v>111</v>
      </c>
      <c r="E83" s="7" t="s">
        <v>21</v>
      </c>
      <c r="F83" s="8">
        <v>0</v>
      </c>
      <c r="G83" s="7">
        <v>389.31</v>
      </c>
      <c r="H83" s="17">
        <f t="shared" si="3"/>
        <v>0</v>
      </c>
      <c r="J83" t="s">
        <v>213</v>
      </c>
    </row>
    <row r="84" spans="1:10" ht="32.1" customHeight="1" outlineLevel="2">
      <c r="A84" s="6"/>
      <c r="B84" s="6" t="s">
        <v>214</v>
      </c>
      <c r="C84" s="6" t="s">
        <v>215</v>
      </c>
      <c r="D84" s="7" t="s">
        <v>20</v>
      </c>
      <c r="E84" s="7" t="s">
        <v>21</v>
      </c>
      <c r="F84" s="8">
        <v>0</v>
      </c>
      <c r="G84" s="7">
        <v>550.44000000000005</v>
      </c>
      <c r="H84" s="17">
        <f t="shared" si="3"/>
        <v>0</v>
      </c>
      <c r="J84" t="s">
        <v>216</v>
      </c>
    </row>
    <row r="85" spans="1:10" ht="32.1" customHeight="1" outlineLevel="2">
      <c r="A85" s="6"/>
      <c r="B85" s="6" t="s">
        <v>217</v>
      </c>
      <c r="C85" s="6" t="s">
        <v>218</v>
      </c>
      <c r="D85" s="7" t="s">
        <v>77</v>
      </c>
      <c r="E85" s="7" t="s">
        <v>21</v>
      </c>
      <c r="F85" s="8">
        <v>0</v>
      </c>
      <c r="G85" s="7">
        <v>124.1</v>
      </c>
      <c r="H85" s="17">
        <f t="shared" si="3"/>
        <v>0</v>
      </c>
      <c r="J85" t="s">
        <v>219</v>
      </c>
    </row>
    <row r="86" spans="1:10" ht="32.1" customHeight="1" outlineLevel="2">
      <c r="A86" s="6"/>
      <c r="B86" s="6" t="s">
        <v>220</v>
      </c>
      <c r="C86" s="6" t="s">
        <v>221</v>
      </c>
      <c r="D86" s="7" t="s">
        <v>37</v>
      </c>
      <c r="E86" s="7" t="s">
        <v>21</v>
      </c>
      <c r="F86" s="8">
        <v>0</v>
      </c>
      <c r="G86" s="7">
        <v>211.18</v>
      </c>
      <c r="H86" s="17">
        <f t="shared" si="3"/>
        <v>0</v>
      </c>
      <c r="J86" t="s">
        <v>222</v>
      </c>
    </row>
    <row r="87" spans="1:10" ht="32.1" customHeight="1" outlineLevel="2">
      <c r="A87" s="6"/>
      <c r="B87" s="6" t="s">
        <v>223</v>
      </c>
      <c r="C87" s="6" t="s">
        <v>224</v>
      </c>
      <c r="D87" s="7" t="s">
        <v>111</v>
      </c>
      <c r="E87" s="7" t="s">
        <v>21</v>
      </c>
      <c r="F87" s="8">
        <v>0</v>
      </c>
      <c r="G87" s="7">
        <v>382.3</v>
      </c>
      <c r="H87" s="17">
        <f t="shared" si="3"/>
        <v>0</v>
      </c>
      <c r="J87" t="s">
        <v>225</v>
      </c>
    </row>
    <row r="88" spans="1:10" ht="32.1" customHeight="1" outlineLevel="2">
      <c r="A88" s="6"/>
      <c r="B88" s="6" t="s">
        <v>226</v>
      </c>
      <c r="C88" s="6" t="s">
        <v>227</v>
      </c>
      <c r="D88" s="7" t="s">
        <v>111</v>
      </c>
      <c r="E88" s="7" t="s">
        <v>21</v>
      </c>
      <c r="F88" s="8">
        <v>0</v>
      </c>
      <c r="G88" s="7">
        <v>386.31</v>
      </c>
      <c r="H88" s="17">
        <f t="shared" si="3"/>
        <v>0</v>
      </c>
      <c r="J88" t="s">
        <v>228</v>
      </c>
    </row>
    <row r="89" spans="1:10" ht="32.1" customHeight="1" outlineLevel="2">
      <c r="A89" s="6"/>
      <c r="B89" s="6" t="s">
        <v>229</v>
      </c>
      <c r="C89" s="6" t="s">
        <v>230</v>
      </c>
      <c r="D89" s="7" t="s">
        <v>124</v>
      </c>
      <c r="E89" s="7" t="s">
        <v>21</v>
      </c>
      <c r="F89" s="8">
        <v>0</v>
      </c>
      <c r="G89" s="7">
        <v>598.48</v>
      </c>
      <c r="H89" s="17">
        <f t="shared" si="3"/>
        <v>0</v>
      </c>
      <c r="J89" t="s">
        <v>231</v>
      </c>
    </row>
    <row r="90" spans="1:10" ht="32.1" customHeight="1" outlineLevel="2">
      <c r="A90" s="6"/>
      <c r="B90" s="6" t="s">
        <v>232</v>
      </c>
      <c r="C90" s="6" t="s">
        <v>233</v>
      </c>
      <c r="D90" s="7" t="s">
        <v>77</v>
      </c>
      <c r="E90" s="7" t="s">
        <v>21</v>
      </c>
      <c r="F90" s="8">
        <v>0</v>
      </c>
      <c r="G90" s="7">
        <v>128.1</v>
      </c>
      <c r="H90" s="17">
        <f t="shared" si="3"/>
        <v>0</v>
      </c>
      <c r="J90" t="s">
        <v>234</v>
      </c>
    </row>
    <row r="91" spans="1:10" ht="32.1" customHeight="1" outlineLevel="2">
      <c r="A91" s="6"/>
      <c r="B91" s="6" t="s">
        <v>235</v>
      </c>
      <c r="C91" s="6" t="s">
        <v>236</v>
      </c>
      <c r="D91" s="7" t="s">
        <v>37</v>
      </c>
      <c r="E91" s="7" t="s">
        <v>21</v>
      </c>
      <c r="F91" s="8">
        <v>0</v>
      </c>
      <c r="G91" s="7">
        <v>215.18</v>
      </c>
      <c r="H91" s="17">
        <f t="shared" si="3"/>
        <v>0</v>
      </c>
      <c r="J91" t="s">
        <v>237</v>
      </c>
    </row>
    <row r="92" spans="1:10" ht="32.1" customHeight="1" outlineLevel="2">
      <c r="A92" s="6"/>
      <c r="B92" s="6" t="s">
        <v>238</v>
      </c>
      <c r="C92" s="6" t="s">
        <v>239</v>
      </c>
      <c r="D92" s="7" t="s">
        <v>25</v>
      </c>
      <c r="E92" s="7" t="s">
        <v>21</v>
      </c>
      <c r="F92" s="8">
        <v>0</v>
      </c>
      <c r="G92" s="7">
        <v>869.7</v>
      </c>
      <c r="H92" s="17">
        <f t="shared" si="3"/>
        <v>0</v>
      </c>
      <c r="J92" t="s">
        <v>240</v>
      </c>
    </row>
    <row r="93" spans="1:10" ht="32.1" customHeight="1" outlineLevel="2">
      <c r="A93" s="6"/>
      <c r="B93" s="6" t="s">
        <v>241</v>
      </c>
      <c r="C93" s="6" t="s">
        <v>242</v>
      </c>
      <c r="D93" s="7" t="s">
        <v>44</v>
      </c>
      <c r="E93" s="7" t="s">
        <v>21</v>
      </c>
      <c r="F93" s="8">
        <v>0</v>
      </c>
      <c r="G93" s="7">
        <v>342.3</v>
      </c>
      <c r="H93" s="17">
        <f t="shared" si="3"/>
        <v>0</v>
      </c>
      <c r="J93" t="s">
        <v>243</v>
      </c>
    </row>
    <row r="94" spans="1:10" ht="32.1" customHeight="1" outlineLevel="2">
      <c r="A94" s="6"/>
      <c r="B94" s="6" t="s">
        <v>244</v>
      </c>
      <c r="C94" s="6" t="s">
        <v>245</v>
      </c>
      <c r="D94" s="7" t="s">
        <v>44</v>
      </c>
      <c r="E94" s="7" t="s">
        <v>21</v>
      </c>
      <c r="F94" s="8">
        <v>0</v>
      </c>
      <c r="G94" s="7">
        <v>345.6</v>
      </c>
      <c r="H94" s="17">
        <f t="shared" si="3"/>
        <v>0</v>
      </c>
      <c r="J94" t="s">
        <v>246</v>
      </c>
    </row>
    <row r="95" spans="1:10" ht="32.1" customHeight="1" outlineLevel="2">
      <c r="A95" s="6"/>
      <c r="B95" s="6" t="s">
        <v>247</v>
      </c>
      <c r="C95" s="6" t="s">
        <v>248</v>
      </c>
      <c r="D95" s="7" t="s">
        <v>20</v>
      </c>
      <c r="E95" s="7" t="s">
        <v>21</v>
      </c>
      <c r="F95" s="8">
        <v>0</v>
      </c>
      <c r="G95" s="7">
        <v>598.9</v>
      </c>
      <c r="H95" s="17">
        <f t="shared" si="3"/>
        <v>0</v>
      </c>
      <c r="J95" t="s">
        <v>249</v>
      </c>
    </row>
    <row r="96" spans="1:10" ht="32.1" customHeight="1" outlineLevel="2">
      <c r="A96" s="6"/>
      <c r="B96" s="6" t="s">
        <v>250</v>
      </c>
      <c r="C96" s="6" t="s">
        <v>251</v>
      </c>
      <c r="D96" s="7" t="s">
        <v>20</v>
      </c>
      <c r="E96" s="7" t="s">
        <v>21</v>
      </c>
      <c r="F96" s="8">
        <v>0</v>
      </c>
      <c r="G96" s="7">
        <v>610.9</v>
      </c>
      <c r="H96" s="17">
        <f t="shared" si="3"/>
        <v>0</v>
      </c>
      <c r="J96" t="s">
        <v>252</v>
      </c>
    </row>
    <row r="97" spans="1:10" ht="32.1" customHeight="1" outlineLevel="2">
      <c r="A97" s="6"/>
      <c r="B97" s="6" t="s">
        <v>253</v>
      </c>
      <c r="C97" s="6" t="s">
        <v>254</v>
      </c>
      <c r="D97" s="7" t="s">
        <v>25</v>
      </c>
      <c r="E97" s="7" t="s">
        <v>21</v>
      </c>
      <c r="F97" s="8">
        <v>0</v>
      </c>
      <c r="G97" s="7">
        <v>813.65</v>
      </c>
      <c r="H97" s="17">
        <f t="shared" si="3"/>
        <v>0</v>
      </c>
      <c r="J97" t="s">
        <v>255</v>
      </c>
    </row>
    <row r="98" spans="1:10" ht="32.1" customHeight="1" outlineLevel="2">
      <c r="A98" s="6"/>
      <c r="B98" s="6" t="s">
        <v>256</v>
      </c>
      <c r="C98" s="6" t="s">
        <v>257</v>
      </c>
      <c r="D98" s="7" t="s">
        <v>29</v>
      </c>
      <c r="E98" s="7" t="s">
        <v>21</v>
      </c>
      <c r="F98" s="8">
        <v>0</v>
      </c>
      <c r="G98" s="7">
        <v>1295.04</v>
      </c>
      <c r="H98" s="17">
        <f t="shared" si="3"/>
        <v>0</v>
      </c>
      <c r="J98" t="s">
        <v>258</v>
      </c>
    </row>
    <row r="99" spans="1:10" ht="32.1" customHeight="1" outlineLevel="2">
      <c r="A99" s="6"/>
      <c r="B99" s="6" t="s">
        <v>259</v>
      </c>
      <c r="C99" s="6" t="s">
        <v>260</v>
      </c>
      <c r="D99" s="7" t="s">
        <v>33</v>
      </c>
      <c r="E99" s="7" t="s">
        <v>21</v>
      </c>
      <c r="F99" s="8">
        <v>0</v>
      </c>
      <c r="G99" s="7">
        <v>1912.53</v>
      </c>
      <c r="H99" s="17">
        <f t="shared" si="3"/>
        <v>0</v>
      </c>
      <c r="J99" t="s">
        <v>261</v>
      </c>
    </row>
    <row r="100" spans="1:10" ht="32.1" customHeight="1" outlineLevel="2">
      <c r="A100" s="6"/>
      <c r="B100" s="6" t="s">
        <v>262</v>
      </c>
      <c r="C100" s="6" t="s">
        <v>263</v>
      </c>
      <c r="D100" s="7" t="s">
        <v>44</v>
      </c>
      <c r="E100" s="7" t="s">
        <v>21</v>
      </c>
      <c r="F100" s="8">
        <v>0</v>
      </c>
      <c r="G100" s="7">
        <v>242.19</v>
      </c>
      <c r="H100" s="17">
        <f t="shared" si="3"/>
        <v>0</v>
      </c>
      <c r="J100" t="s">
        <v>264</v>
      </c>
    </row>
    <row r="101" spans="1:10" ht="32.1" customHeight="1" outlineLevel="2">
      <c r="A101" s="6"/>
      <c r="B101" s="6" t="s">
        <v>265</v>
      </c>
      <c r="C101" s="6" t="s">
        <v>266</v>
      </c>
      <c r="D101" s="7" t="s">
        <v>44</v>
      </c>
      <c r="E101" s="7" t="s">
        <v>21</v>
      </c>
      <c r="F101" s="8">
        <v>0</v>
      </c>
      <c r="G101" s="7">
        <v>238.19</v>
      </c>
      <c r="H101" s="17">
        <f t="shared" si="3"/>
        <v>0</v>
      </c>
      <c r="J101" t="s">
        <v>267</v>
      </c>
    </row>
    <row r="102" spans="1:10" ht="32.1" customHeight="1" outlineLevel="2">
      <c r="A102" s="6"/>
      <c r="B102" s="6" t="s">
        <v>268</v>
      </c>
      <c r="C102" s="6" t="s">
        <v>269</v>
      </c>
      <c r="D102" s="7" t="s">
        <v>44</v>
      </c>
      <c r="E102" s="7" t="s">
        <v>21</v>
      </c>
      <c r="F102" s="8">
        <v>0</v>
      </c>
      <c r="G102" s="7">
        <v>240.19</v>
      </c>
      <c r="H102" s="17">
        <f t="shared" si="3"/>
        <v>0</v>
      </c>
      <c r="J102" t="s">
        <v>270</v>
      </c>
    </row>
    <row r="103" spans="1:10" ht="32.1" customHeight="1" outlineLevel="2">
      <c r="A103" s="6"/>
      <c r="B103" s="6" t="s">
        <v>271</v>
      </c>
      <c r="C103" s="6" t="s">
        <v>272</v>
      </c>
      <c r="D103" s="7" t="s">
        <v>111</v>
      </c>
      <c r="E103" s="7" t="s">
        <v>21</v>
      </c>
      <c r="F103" s="8">
        <v>0</v>
      </c>
      <c r="G103" s="7">
        <v>350.28</v>
      </c>
      <c r="H103" s="17">
        <f t="shared" si="3"/>
        <v>0</v>
      </c>
      <c r="J103" t="s">
        <v>273</v>
      </c>
    </row>
    <row r="104" spans="1:10" ht="32.1" customHeight="1" outlineLevel="2">
      <c r="A104" s="6"/>
      <c r="B104" s="6" t="s">
        <v>274</v>
      </c>
      <c r="C104" s="6" t="s">
        <v>275</v>
      </c>
      <c r="D104" s="7" t="s">
        <v>111</v>
      </c>
      <c r="E104" s="7" t="s">
        <v>21</v>
      </c>
      <c r="F104" s="8">
        <v>0</v>
      </c>
      <c r="G104" s="7">
        <v>347.28</v>
      </c>
      <c r="H104" s="17">
        <f t="shared" si="3"/>
        <v>0</v>
      </c>
      <c r="J104" t="s">
        <v>276</v>
      </c>
    </row>
    <row r="105" spans="1:10" ht="32.1" customHeight="1" outlineLevel="2">
      <c r="A105" s="6"/>
      <c r="B105" s="6" t="s">
        <v>277</v>
      </c>
      <c r="C105" s="6" t="s">
        <v>278</v>
      </c>
      <c r="D105" s="7" t="s">
        <v>111</v>
      </c>
      <c r="E105" s="7" t="s">
        <v>21</v>
      </c>
      <c r="F105" s="8">
        <v>0</v>
      </c>
      <c r="G105" s="7">
        <v>349.28</v>
      </c>
      <c r="H105" s="17">
        <f t="shared" si="3"/>
        <v>0</v>
      </c>
      <c r="J105" t="s">
        <v>279</v>
      </c>
    </row>
    <row r="106" spans="1:10" ht="32.1" customHeight="1" outlineLevel="2">
      <c r="A106" s="6"/>
      <c r="B106" s="6" t="s">
        <v>280</v>
      </c>
      <c r="C106" s="6" t="s">
        <v>281</v>
      </c>
      <c r="D106" s="7" t="s">
        <v>33</v>
      </c>
      <c r="E106" s="7" t="s">
        <v>21</v>
      </c>
      <c r="F106" s="8">
        <v>0</v>
      </c>
      <c r="G106" s="7">
        <v>1321.05</v>
      </c>
      <c r="H106" s="17">
        <f t="shared" si="3"/>
        <v>0</v>
      </c>
      <c r="J106" t="s">
        <v>282</v>
      </c>
    </row>
    <row r="107" spans="1:10">
      <c r="H107" s="18">
        <f>SUM(H74:H106)</f>
        <v>0</v>
      </c>
    </row>
    <row r="108" spans="1:10" outlineLevel="1">
      <c r="A108" s="33" t="s">
        <v>283</v>
      </c>
      <c r="B108" s="34"/>
      <c r="C108" s="34"/>
      <c r="D108" s="34"/>
      <c r="E108" s="34"/>
      <c r="F108" s="34"/>
      <c r="G108" s="34"/>
      <c r="H108" s="34"/>
    </row>
    <row r="109" spans="1:10" ht="32.1" customHeight="1" outlineLevel="2">
      <c r="A109" s="6"/>
      <c r="B109" s="6" t="s">
        <v>284</v>
      </c>
      <c r="C109" s="6" t="s">
        <v>285</v>
      </c>
      <c r="D109" s="7" t="s">
        <v>37</v>
      </c>
      <c r="E109" s="7" t="s">
        <v>21</v>
      </c>
      <c r="F109" s="8">
        <v>0</v>
      </c>
      <c r="G109" s="7">
        <v>211.18</v>
      </c>
      <c r="H109" s="19">
        <f>F109*G109</f>
        <v>0</v>
      </c>
      <c r="J109" t="s">
        <v>286</v>
      </c>
    </row>
    <row r="110" spans="1:10" ht="32.1" customHeight="1" outlineLevel="2">
      <c r="A110" s="6"/>
      <c r="B110" s="6" t="s">
        <v>287</v>
      </c>
      <c r="C110" s="6" t="s">
        <v>288</v>
      </c>
      <c r="D110" s="7" t="s">
        <v>44</v>
      </c>
      <c r="E110" s="7" t="s">
        <v>21</v>
      </c>
      <c r="F110" s="8">
        <v>0</v>
      </c>
      <c r="G110" s="7">
        <v>318.25</v>
      </c>
      <c r="H110" s="19">
        <f>F110*G110</f>
        <v>0</v>
      </c>
      <c r="J110" t="s">
        <v>289</v>
      </c>
    </row>
    <row r="111" spans="1:10" ht="32.1" customHeight="1" outlineLevel="2">
      <c r="A111" s="6"/>
      <c r="B111" s="6" t="s">
        <v>290</v>
      </c>
      <c r="C111" s="6" t="s">
        <v>291</v>
      </c>
      <c r="D111" s="7" t="s">
        <v>37</v>
      </c>
      <c r="E111" s="7" t="s">
        <v>21</v>
      </c>
      <c r="F111" s="8">
        <v>0</v>
      </c>
      <c r="G111" s="7">
        <v>207.16</v>
      </c>
      <c r="H111" s="19">
        <f>F111*G111</f>
        <v>0</v>
      </c>
      <c r="J111" t="s">
        <v>292</v>
      </c>
    </row>
    <row r="112" spans="1:10" ht="32.1" customHeight="1" outlineLevel="2">
      <c r="A112" s="6"/>
      <c r="B112" s="6" t="s">
        <v>293</v>
      </c>
      <c r="C112" s="6" t="s">
        <v>294</v>
      </c>
      <c r="D112" s="7" t="s">
        <v>44</v>
      </c>
      <c r="E112" s="7" t="s">
        <v>21</v>
      </c>
      <c r="F112" s="8">
        <v>0</v>
      </c>
      <c r="G112" s="7">
        <v>318.75</v>
      </c>
      <c r="H112" s="19">
        <f>F112*G112</f>
        <v>0</v>
      </c>
      <c r="J112" t="s">
        <v>295</v>
      </c>
    </row>
    <row r="113" spans="1:10">
      <c r="H113" s="20">
        <f>SUM(H109:H112)</f>
        <v>0</v>
      </c>
    </row>
    <row r="114" spans="1:10" outlineLevel="1">
      <c r="A114" s="33" t="s">
        <v>296</v>
      </c>
      <c r="B114" s="34"/>
      <c r="C114" s="34"/>
      <c r="D114" s="34"/>
      <c r="E114" s="34"/>
      <c r="F114" s="34"/>
      <c r="G114" s="34"/>
      <c r="H114" s="34"/>
    </row>
    <row r="115" spans="1:10" ht="32.1" customHeight="1" outlineLevel="2">
      <c r="A115" s="6"/>
      <c r="B115" s="6" t="s">
        <v>297</v>
      </c>
      <c r="C115" s="6" t="s">
        <v>298</v>
      </c>
      <c r="D115" s="7" t="s">
        <v>44</v>
      </c>
      <c r="E115" s="7" t="s">
        <v>21</v>
      </c>
      <c r="F115" s="8">
        <v>0</v>
      </c>
      <c r="G115" s="7">
        <v>216.18</v>
      </c>
      <c r="H115" s="21">
        <f>F115*G115</f>
        <v>0</v>
      </c>
      <c r="J115" t="s">
        <v>299</v>
      </c>
    </row>
    <row r="116" spans="1:10">
      <c r="H116" s="22">
        <f>SUM(H115:H115)</f>
        <v>0</v>
      </c>
    </row>
    <row r="117" spans="1:10" outlineLevel="1">
      <c r="A117" s="33" t="s">
        <v>300</v>
      </c>
      <c r="B117" s="34"/>
      <c r="C117" s="34"/>
      <c r="D117" s="34"/>
      <c r="E117" s="34"/>
      <c r="F117" s="34"/>
      <c r="G117" s="34"/>
      <c r="H117" s="34"/>
    </row>
    <row r="118" spans="1:10" ht="32.1" customHeight="1" outlineLevel="2">
      <c r="A118" s="6"/>
      <c r="B118" s="6" t="s">
        <v>301</v>
      </c>
      <c r="C118" s="6" t="s">
        <v>302</v>
      </c>
      <c r="D118" s="7" t="s">
        <v>77</v>
      </c>
      <c r="E118" s="7" t="s">
        <v>21</v>
      </c>
      <c r="F118" s="8">
        <v>0</v>
      </c>
      <c r="G118" s="7">
        <v>160.13</v>
      </c>
      <c r="H118" s="23">
        <f>F118*G118</f>
        <v>0</v>
      </c>
      <c r="J118" t="s">
        <v>303</v>
      </c>
    </row>
    <row r="119" spans="1:10" ht="32.1" customHeight="1" outlineLevel="2">
      <c r="A119" s="6"/>
      <c r="B119" s="6" t="s">
        <v>304</v>
      </c>
      <c r="C119" s="6" t="s">
        <v>305</v>
      </c>
      <c r="D119" s="7" t="s">
        <v>77</v>
      </c>
      <c r="E119" s="7" t="s">
        <v>21</v>
      </c>
      <c r="F119" s="8">
        <v>0</v>
      </c>
      <c r="G119" s="7">
        <v>170.14</v>
      </c>
      <c r="H119" s="23">
        <f>F119*G119</f>
        <v>0</v>
      </c>
      <c r="J119" t="s">
        <v>306</v>
      </c>
    </row>
    <row r="120" spans="1:10">
      <c r="H120" s="24">
        <f>SUM(H118:H119)</f>
        <v>0</v>
      </c>
    </row>
    <row r="121" spans="1:10" outlineLevel="1">
      <c r="A121" s="33" t="s">
        <v>307</v>
      </c>
      <c r="B121" s="34"/>
      <c r="C121" s="34"/>
      <c r="D121" s="34"/>
      <c r="E121" s="34"/>
      <c r="F121" s="34"/>
      <c r="G121" s="34"/>
      <c r="H121" s="34"/>
    </row>
    <row r="122" spans="1:10" ht="32.1" customHeight="1" outlineLevel="2">
      <c r="A122" s="6"/>
      <c r="B122" s="6" t="s">
        <v>308</v>
      </c>
      <c r="C122" s="6" t="s">
        <v>309</v>
      </c>
      <c r="D122" s="7" t="s">
        <v>310</v>
      </c>
      <c r="E122" s="7" t="s">
        <v>21</v>
      </c>
      <c r="F122" s="8">
        <v>0</v>
      </c>
      <c r="G122" s="7">
        <v>586.48</v>
      </c>
      <c r="H122" s="25">
        <f t="shared" ref="H122:H141" si="4">F122*G122</f>
        <v>0</v>
      </c>
      <c r="J122" t="s">
        <v>311</v>
      </c>
    </row>
    <row r="123" spans="1:10" ht="32.1" customHeight="1" outlineLevel="2">
      <c r="A123" s="6"/>
      <c r="B123" s="6" t="s">
        <v>312</v>
      </c>
      <c r="C123" s="6" t="s">
        <v>313</v>
      </c>
      <c r="D123" s="7" t="s">
        <v>20</v>
      </c>
      <c r="E123" s="7" t="s">
        <v>21</v>
      </c>
      <c r="F123" s="8">
        <v>0</v>
      </c>
      <c r="G123" s="7">
        <v>369.3</v>
      </c>
      <c r="H123" s="25">
        <f t="shared" si="4"/>
        <v>0</v>
      </c>
      <c r="J123" t="s">
        <v>314</v>
      </c>
    </row>
    <row r="124" spans="1:10" ht="32.1" customHeight="1" outlineLevel="2">
      <c r="A124" s="6"/>
      <c r="B124" s="6" t="s">
        <v>315</v>
      </c>
      <c r="C124" s="6" t="s">
        <v>316</v>
      </c>
      <c r="D124" s="7" t="s">
        <v>37</v>
      </c>
      <c r="E124" s="7" t="s">
        <v>21</v>
      </c>
      <c r="F124" s="8">
        <v>0</v>
      </c>
      <c r="G124" s="7">
        <v>232.19</v>
      </c>
      <c r="H124" s="25">
        <f t="shared" si="4"/>
        <v>0</v>
      </c>
      <c r="J124" t="s">
        <v>317</v>
      </c>
    </row>
    <row r="125" spans="1:10" ht="32.1" customHeight="1" outlineLevel="2">
      <c r="A125" s="6"/>
      <c r="B125" s="6" t="s">
        <v>318</v>
      </c>
      <c r="C125" s="6" t="s">
        <v>319</v>
      </c>
      <c r="D125" s="7" t="s">
        <v>37</v>
      </c>
      <c r="E125" s="7" t="s">
        <v>21</v>
      </c>
      <c r="F125" s="8">
        <v>0</v>
      </c>
      <c r="G125" s="7">
        <v>237.19</v>
      </c>
      <c r="H125" s="25">
        <f t="shared" si="4"/>
        <v>0</v>
      </c>
      <c r="J125" t="s">
        <v>320</v>
      </c>
    </row>
    <row r="126" spans="1:10" ht="32.1" customHeight="1" outlineLevel="2">
      <c r="A126" s="6"/>
      <c r="B126" s="6" t="s">
        <v>321</v>
      </c>
      <c r="C126" s="6" t="s">
        <v>322</v>
      </c>
      <c r="D126" s="7" t="s">
        <v>20</v>
      </c>
      <c r="E126" s="7" t="s">
        <v>21</v>
      </c>
      <c r="F126" s="8">
        <v>0</v>
      </c>
      <c r="G126" s="7">
        <v>361.29</v>
      </c>
      <c r="H126" s="25">
        <f t="shared" si="4"/>
        <v>0</v>
      </c>
      <c r="J126" t="s">
        <v>323</v>
      </c>
    </row>
    <row r="127" spans="1:10" ht="32.1" customHeight="1" outlineLevel="2">
      <c r="A127" s="6"/>
      <c r="B127" s="6" t="s">
        <v>324</v>
      </c>
      <c r="C127" s="6" t="s">
        <v>325</v>
      </c>
      <c r="D127" s="7" t="s">
        <v>20</v>
      </c>
      <c r="E127" s="7" t="s">
        <v>21</v>
      </c>
      <c r="F127" s="8">
        <v>0</v>
      </c>
      <c r="G127" s="7">
        <v>284.23</v>
      </c>
      <c r="H127" s="25">
        <f t="shared" si="4"/>
        <v>0</v>
      </c>
      <c r="J127" t="s">
        <v>326</v>
      </c>
    </row>
    <row r="128" spans="1:10" ht="32.1" customHeight="1" outlineLevel="2">
      <c r="A128" s="6"/>
      <c r="B128" s="6" t="s">
        <v>327</v>
      </c>
      <c r="C128" s="6" t="s">
        <v>328</v>
      </c>
      <c r="D128" s="7" t="s">
        <v>20</v>
      </c>
      <c r="E128" s="7" t="s">
        <v>21</v>
      </c>
      <c r="F128" s="8">
        <v>0</v>
      </c>
      <c r="G128" s="7">
        <v>305.25</v>
      </c>
      <c r="H128" s="25">
        <f t="shared" si="4"/>
        <v>0</v>
      </c>
      <c r="J128" t="s">
        <v>329</v>
      </c>
    </row>
    <row r="129" spans="1:10" ht="32.1" customHeight="1" outlineLevel="2">
      <c r="A129" s="6"/>
      <c r="B129" s="6" t="s">
        <v>330</v>
      </c>
      <c r="C129" s="6" t="s">
        <v>331</v>
      </c>
      <c r="D129" s="7" t="s">
        <v>68</v>
      </c>
      <c r="E129" s="7" t="s">
        <v>21</v>
      </c>
      <c r="F129" s="8">
        <v>0</v>
      </c>
      <c r="G129" s="7">
        <v>193.15</v>
      </c>
      <c r="H129" s="25">
        <f t="shared" si="4"/>
        <v>0</v>
      </c>
      <c r="J129" t="s">
        <v>332</v>
      </c>
    </row>
    <row r="130" spans="1:10" ht="22.5" outlineLevel="2">
      <c r="A130" s="6"/>
      <c r="B130" s="6" t="s">
        <v>333</v>
      </c>
      <c r="C130" s="6" t="s">
        <v>334</v>
      </c>
      <c r="D130" s="7" t="s">
        <v>37</v>
      </c>
      <c r="E130" s="7" t="s">
        <v>21</v>
      </c>
      <c r="F130" s="8">
        <v>0</v>
      </c>
      <c r="G130" s="7">
        <v>237.19</v>
      </c>
      <c r="H130" s="25">
        <f t="shared" si="4"/>
        <v>0</v>
      </c>
      <c r="J130" t="s">
        <v>335</v>
      </c>
    </row>
    <row r="131" spans="1:10" ht="32.1" customHeight="1" outlineLevel="2">
      <c r="A131" s="6"/>
      <c r="B131" s="6" t="s">
        <v>336</v>
      </c>
      <c r="C131" s="6" t="s">
        <v>337</v>
      </c>
      <c r="D131" s="7" t="s">
        <v>20</v>
      </c>
      <c r="E131" s="7" t="s">
        <v>21</v>
      </c>
      <c r="F131" s="8">
        <v>0</v>
      </c>
      <c r="G131" s="7">
        <v>361.29</v>
      </c>
      <c r="H131" s="25">
        <f t="shared" si="4"/>
        <v>0</v>
      </c>
      <c r="J131" t="s">
        <v>338</v>
      </c>
    </row>
    <row r="132" spans="1:10" ht="32.1" customHeight="1" outlineLevel="2">
      <c r="A132" s="6"/>
      <c r="B132" s="6" t="s">
        <v>339</v>
      </c>
      <c r="C132" s="6" t="s">
        <v>340</v>
      </c>
      <c r="D132" s="7" t="s">
        <v>68</v>
      </c>
      <c r="E132" s="7" t="s">
        <v>21</v>
      </c>
      <c r="F132" s="8">
        <v>0</v>
      </c>
      <c r="G132" s="7">
        <v>193.15</v>
      </c>
      <c r="H132" s="25">
        <f t="shared" si="4"/>
        <v>0</v>
      </c>
      <c r="J132" t="s">
        <v>341</v>
      </c>
    </row>
    <row r="133" spans="1:10" ht="32.1" customHeight="1" outlineLevel="2">
      <c r="A133" s="6"/>
      <c r="B133" s="6" t="s">
        <v>342</v>
      </c>
      <c r="C133" s="6" t="s">
        <v>343</v>
      </c>
      <c r="D133" s="7" t="s">
        <v>25</v>
      </c>
      <c r="E133" s="7" t="s">
        <v>21</v>
      </c>
      <c r="F133" s="8">
        <v>0</v>
      </c>
      <c r="G133" s="7">
        <v>1160.93</v>
      </c>
      <c r="H133" s="25">
        <f t="shared" si="4"/>
        <v>0</v>
      </c>
      <c r="J133" t="s">
        <v>344</v>
      </c>
    </row>
    <row r="134" spans="1:10" ht="32.1" customHeight="1" outlineLevel="2">
      <c r="A134" s="6"/>
      <c r="B134" s="6" t="s">
        <v>345</v>
      </c>
      <c r="C134" s="6" t="s">
        <v>346</v>
      </c>
      <c r="D134" s="7" t="s">
        <v>68</v>
      </c>
      <c r="E134" s="7" t="s">
        <v>21</v>
      </c>
      <c r="F134" s="8">
        <v>0</v>
      </c>
      <c r="G134" s="7">
        <v>187.15</v>
      </c>
      <c r="H134" s="25">
        <f t="shared" si="4"/>
        <v>0</v>
      </c>
      <c r="J134" t="s">
        <v>347</v>
      </c>
    </row>
    <row r="135" spans="1:10" ht="32.1" customHeight="1" outlineLevel="2">
      <c r="A135" s="6"/>
      <c r="B135" s="6" t="s">
        <v>348</v>
      </c>
      <c r="C135" s="6" t="s">
        <v>349</v>
      </c>
      <c r="D135" s="7" t="s">
        <v>20</v>
      </c>
      <c r="E135" s="7" t="s">
        <v>21</v>
      </c>
      <c r="F135" s="8">
        <v>0</v>
      </c>
      <c r="G135" s="7">
        <v>298.24</v>
      </c>
      <c r="H135" s="25">
        <f t="shared" si="4"/>
        <v>0</v>
      </c>
      <c r="J135" t="s">
        <v>350</v>
      </c>
    </row>
    <row r="136" spans="1:10" ht="32.1" customHeight="1" outlineLevel="2">
      <c r="A136" s="6"/>
      <c r="B136" s="6" t="s">
        <v>351</v>
      </c>
      <c r="C136" s="6" t="s">
        <v>352</v>
      </c>
      <c r="D136" s="7" t="s">
        <v>310</v>
      </c>
      <c r="E136" s="7" t="s">
        <v>21</v>
      </c>
      <c r="F136" s="8">
        <v>0</v>
      </c>
      <c r="G136" s="7">
        <v>577.46</v>
      </c>
      <c r="H136" s="25">
        <f t="shared" si="4"/>
        <v>0</v>
      </c>
      <c r="J136" t="s">
        <v>353</v>
      </c>
    </row>
    <row r="137" spans="1:10" ht="32.1" customHeight="1" outlineLevel="2">
      <c r="A137" s="6"/>
      <c r="B137" s="6" t="s">
        <v>354</v>
      </c>
      <c r="C137" s="6" t="s">
        <v>355</v>
      </c>
      <c r="D137" s="7" t="s">
        <v>310</v>
      </c>
      <c r="E137" s="7" t="s">
        <v>21</v>
      </c>
      <c r="F137" s="8">
        <v>0</v>
      </c>
      <c r="G137" s="7">
        <v>730.59</v>
      </c>
      <c r="H137" s="25">
        <f t="shared" si="4"/>
        <v>0</v>
      </c>
      <c r="J137" t="s">
        <v>356</v>
      </c>
    </row>
    <row r="138" spans="1:10" ht="32.1" customHeight="1" outlineLevel="2">
      <c r="A138" s="6"/>
      <c r="B138" s="6" t="s">
        <v>357</v>
      </c>
      <c r="C138" s="6" t="s">
        <v>358</v>
      </c>
      <c r="D138" s="7" t="s">
        <v>310</v>
      </c>
      <c r="E138" s="7" t="s">
        <v>21</v>
      </c>
      <c r="F138" s="8">
        <v>0</v>
      </c>
      <c r="G138" s="7">
        <v>744.6</v>
      </c>
      <c r="H138" s="25">
        <f t="shared" si="4"/>
        <v>0</v>
      </c>
      <c r="J138" t="s">
        <v>359</v>
      </c>
    </row>
    <row r="139" spans="1:10" ht="32.1" customHeight="1" outlineLevel="2">
      <c r="A139" s="6"/>
      <c r="B139" s="6" t="s">
        <v>360</v>
      </c>
      <c r="C139" s="6" t="s">
        <v>361</v>
      </c>
      <c r="D139" s="7" t="s">
        <v>20</v>
      </c>
      <c r="E139" s="7" t="s">
        <v>21</v>
      </c>
      <c r="F139" s="8">
        <v>0</v>
      </c>
      <c r="G139" s="7">
        <v>282.23</v>
      </c>
      <c r="H139" s="25">
        <f t="shared" si="4"/>
        <v>0</v>
      </c>
      <c r="J139" t="s">
        <v>362</v>
      </c>
    </row>
    <row r="140" spans="1:10" ht="32.1" customHeight="1" outlineLevel="2">
      <c r="A140" s="6"/>
      <c r="B140" s="6" t="s">
        <v>363</v>
      </c>
      <c r="C140" s="6" t="s">
        <v>364</v>
      </c>
      <c r="D140" s="7" t="s">
        <v>20</v>
      </c>
      <c r="E140" s="7" t="s">
        <v>21</v>
      </c>
      <c r="F140" s="8">
        <v>0</v>
      </c>
      <c r="G140" s="7">
        <v>424.34</v>
      </c>
      <c r="H140" s="25">
        <f t="shared" si="4"/>
        <v>0</v>
      </c>
      <c r="J140" t="s">
        <v>365</v>
      </c>
    </row>
    <row r="141" spans="1:10" ht="22.5" outlineLevel="2">
      <c r="A141" s="6"/>
      <c r="B141" s="6" t="s">
        <v>366</v>
      </c>
      <c r="C141" s="6" t="s">
        <v>367</v>
      </c>
      <c r="D141" s="7" t="s">
        <v>20</v>
      </c>
      <c r="E141" s="7" t="s">
        <v>21</v>
      </c>
      <c r="F141" s="8">
        <v>0</v>
      </c>
      <c r="G141" s="7">
        <v>426.34</v>
      </c>
      <c r="H141" s="25">
        <f t="shared" si="4"/>
        <v>0</v>
      </c>
      <c r="J141" t="s">
        <v>368</v>
      </c>
    </row>
    <row r="142" spans="1:10">
      <c r="H142" s="26">
        <f>SUM(H122:H141)</f>
        <v>0</v>
      </c>
    </row>
    <row r="143" spans="1:10">
      <c r="A143" s="33" t="s">
        <v>369</v>
      </c>
      <c r="B143" s="34"/>
      <c r="C143" s="34"/>
      <c r="D143" s="34"/>
      <c r="E143" s="34"/>
      <c r="F143" s="34"/>
      <c r="G143" s="34"/>
      <c r="H143" s="34"/>
    </row>
    <row r="144" spans="1:10" outlineLevel="1">
      <c r="A144" s="33" t="s">
        <v>370</v>
      </c>
      <c r="B144" s="34"/>
      <c r="C144" s="34"/>
      <c r="D144" s="34"/>
      <c r="E144" s="34"/>
      <c r="F144" s="34"/>
      <c r="G144" s="34"/>
      <c r="H144" s="34"/>
    </row>
    <row r="145" spans="1:10" ht="32.1" customHeight="1" outlineLevel="2">
      <c r="A145" s="6"/>
      <c r="B145" s="6" t="s">
        <v>371</v>
      </c>
      <c r="C145" s="6" t="s">
        <v>372</v>
      </c>
      <c r="D145" s="7" t="s">
        <v>68</v>
      </c>
      <c r="E145" s="7" t="s">
        <v>21</v>
      </c>
      <c r="F145" s="8">
        <v>0</v>
      </c>
      <c r="G145" s="7">
        <v>194.15</v>
      </c>
      <c r="H145" s="27">
        <f>F145*G145</f>
        <v>0</v>
      </c>
      <c r="J145" t="s">
        <v>373</v>
      </c>
    </row>
    <row r="146" spans="1:10" ht="32.1" customHeight="1" outlineLevel="2">
      <c r="A146" s="6"/>
      <c r="B146" s="6" t="s">
        <v>374</v>
      </c>
      <c r="C146" s="6" t="s">
        <v>375</v>
      </c>
      <c r="D146" s="7" t="s">
        <v>44</v>
      </c>
      <c r="E146" s="7" t="s">
        <v>21</v>
      </c>
      <c r="F146" s="8">
        <v>0</v>
      </c>
      <c r="G146" s="7">
        <v>316.25</v>
      </c>
      <c r="H146" s="27">
        <f>F146*G146</f>
        <v>0</v>
      </c>
      <c r="J146" t="s">
        <v>376</v>
      </c>
    </row>
    <row r="147" spans="1:10">
      <c r="H147" s="28">
        <f>SUM(H145:H146)</f>
        <v>0</v>
      </c>
    </row>
  </sheetData>
  <mergeCells count="19">
    <mergeCell ref="A117:H117"/>
    <mergeCell ref="A121:H121"/>
    <mergeCell ref="A143:H143"/>
    <mergeCell ref="A144:H144"/>
    <mergeCell ref="A34:H34"/>
    <mergeCell ref="A35:H35"/>
    <mergeCell ref="A73:H73"/>
    <mergeCell ref="A108:H108"/>
    <mergeCell ref="A114:H114"/>
    <mergeCell ref="A10:B10"/>
    <mergeCell ref="A13:H13"/>
    <mergeCell ref="A14:H14"/>
    <mergeCell ref="A23:H23"/>
    <mergeCell ref="A31:H31"/>
    <mergeCell ref="C3:D3"/>
    <mergeCell ref="A6:D6"/>
    <mergeCell ref="A7:D7"/>
    <mergeCell ref="A8:D8"/>
    <mergeCell ref="A9:D9"/>
  </mergeCells>
  <hyperlinks>
    <hyperlink ref="A9:D9" r:id="rId1" display="https://apk-trask.ru/"/>
    <hyperlink ref="A9" r:id="rId2"/>
  </hyperlinks>
  <pageMargins left="0.7" right="0.7" top="0.75" bottom="0.75" header="0.3" footer="0.3"/>
  <pageSetup paperSize="9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2023-05-16T07:05:07Z</dcterms:modified>
</cp:coreProperties>
</file>